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FEDERACION TRIATLON CLM\2018-2019\Deporte ESCOLAR 2019\CPTO REGIONAL 19\"/>
    </mc:Choice>
  </mc:AlternateContent>
  <bookViews>
    <workbookView xWindow="0" yWindow="0" windowWidth="20490" windowHeight="7365"/>
  </bookViews>
  <sheets>
    <sheet name="ALEVIN FEMENINO" sheetId="1" r:id="rId1"/>
    <sheet name="ALEVIN MASCULINO" sheetId="4" r:id="rId2"/>
    <sheet name="INFANTIL FEMENINO" sheetId="6" r:id="rId3"/>
    <sheet name="INFANTIL MASCULINO" sheetId="5" r:id="rId4"/>
    <sheet name="CADETE FEMENINO" sheetId="3" r:id="rId5"/>
    <sheet name="CADETE MASCULINO" sheetId="2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3" i="2"/>
  <c r="F6" i="2"/>
  <c r="F7" i="2"/>
  <c r="F8" i="2"/>
  <c r="F9" i="2"/>
  <c r="F10" i="2"/>
  <c r="F11" i="2"/>
  <c r="F12" i="2"/>
  <c r="F13" i="2"/>
  <c r="F5" i="2"/>
  <c r="F9" i="3"/>
  <c r="F10" i="3"/>
  <c r="F3" i="3"/>
  <c r="F4" i="3"/>
  <c r="F5" i="3"/>
  <c r="F7" i="3"/>
  <c r="F8" i="3"/>
  <c r="F6" i="3"/>
  <c r="F4" i="1" l="1"/>
  <c r="F5" i="1"/>
  <c r="F6" i="1"/>
  <c r="F7" i="1"/>
  <c r="F8" i="1"/>
  <c r="F9" i="1"/>
  <c r="F10" i="1"/>
  <c r="F3" i="1"/>
  <c r="F8" i="4"/>
  <c r="F4" i="6"/>
  <c r="F5" i="6"/>
  <c r="F6" i="6"/>
  <c r="F7" i="6"/>
  <c r="F8" i="6"/>
  <c r="F9" i="6"/>
  <c r="F3" i="6"/>
  <c r="F9" i="5" l="1"/>
  <c r="F8" i="5"/>
  <c r="F7" i="5"/>
  <c r="F6" i="5"/>
  <c r="F5" i="5"/>
  <c r="F4" i="5"/>
  <c r="F3" i="5"/>
  <c r="F7" i="4"/>
  <c r="F6" i="4"/>
  <c r="F5" i="4"/>
  <c r="F4" i="4"/>
  <c r="F3" i="4"/>
</calcChain>
</file>

<file path=xl/sharedStrings.xml><?xml version="1.0" encoding="utf-8"?>
<sst xmlns="http://schemas.openxmlformats.org/spreadsheetml/2006/main" count="160" uniqueCount="60">
  <si>
    <t>Nombre</t>
  </si>
  <si>
    <t>Club</t>
  </si>
  <si>
    <t>Puntos Total</t>
  </si>
  <si>
    <t>Puesto Acuatlon Guadalajara</t>
  </si>
  <si>
    <t>Puntos Acuatlon Guadalajara</t>
  </si>
  <si>
    <t>CD GUADALAJARA SWIMMING</t>
  </si>
  <si>
    <t>VEGA DOMINGUEZ-BLANCO MARIN</t>
  </si>
  <si>
    <t>Luisa Martínez Aguirre</t>
  </si>
  <si>
    <t>C.T. GUADALAJARA</t>
  </si>
  <si>
    <t>UGGO ORGEIRA MARIANO</t>
  </si>
  <si>
    <t>FRANCISCO PALACIOS PEREZ</t>
  </si>
  <si>
    <t>MARCOS ALVARO GARCIA</t>
  </si>
  <si>
    <t>YAIZA ESTEBAN CAMARILLO</t>
  </si>
  <si>
    <t>PATRICIA LOPEZ BATANERO</t>
  </si>
  <si>
    <t>RAUL VAZQUEZ RODRIGUEZ</t>
  </si>
  <si>
    <t>LUKA ORGEIRA MARIANO</t>
  </si>
  <si>
    <t>ALVARO BUENO FERNANDEZ</t>
  </si>
  <si>
    <t>CLAUDIA MAESTRE SANTA</t>
  </si>
  <si>
    <t>HUGO CARRASBAL PASCUAL</t>
  </si>
  <si>
    <t>MIGUEL MERA LAGUNA</t>
  </si>
  <si>
    <t>OSCAR CABALLERO PEREZ</t>
  </si>
  <si>
    <t>OSCAR ANDRES MARTIN</t>
  </si>
  <si>
    <t>VERONICA ACUÑA MUÑOZ</t>
  </si>
  <si>
    <t>LAURA GARCIA RIBALDA</t>
  </si>
  <si>
    <t>CANDELA DOMINGUEZ-BLANCO MARIN</t>
  </si>
  <si>
    <t>BERTA ARIAS GONZALEZ</t>
  </si>
  <si>
    <t>LUCIA GARCIA SIMON</t>
  </si>
  <si>
    <t>NAIARA VEGUILLAS CASANOVA</t>
  </si>
  <si>
    <t>ALEJANDRA GRANIZO CABALLO</t>
  </si>
  <si>
    <t>DANIEL FLORES MARTINEZ</t>
  </si>
  <si>
    <t>MARTIN PEREZ SANCHEZ</t>
  </si>
  <si>
    <t>ORGE VAZQUEZ RODRIGUEZ</t>
  </si>
  <si>
    <t>ALEXANDER BOZOUKOV ESCRIBANO</t>
  </si>
  <si>
    <t>LEYRE MUÑOZ MAYOR</t>
  </si>
  <si>
    <t>ANGELA LORENTE ALVARO</t>
  </si>
  <si>
    <t>Carmen Perez Sanchez</t>
  </si>
  <si>
    <t>ALBA RODRIGUEZ GARCIA</t>
  </si>
  <si>
    <t>ERIKA ARIAS GONZALEZ</t>
  </si>
  <si>
    <t>BRUNO SANCHEZ SOTO</t>
  </si>
  <si>
    <t>ALEJANDRO PULIDO MAJARRES</t>
  </si>
  <si>
    <t>JORGE VILLALBA MARTINEZ</t>
  </si>
  <si>
    <t>SERGIO RODRIGUEZ SANCHEZ</t>
  </si>
  <si>
    <t>HUGO BENITEZ PEREZ</t>
  </si>
  <si>
    <t>IZAN CARPEÑO ALVAREZ</t>
  </si>
  <si>
    <t>FATIMA SANCHEZ SOTO</t>
  </si>
  <si>
    <t>PAULA NAVALON RIBALDA</t>
  </si>
  <si>
    <t>LIDIA GOMEZ CASADO</t>
  </si>
  <si>
    <t>DANIELA TRIJUEQUE MARTIN</t>
  </si>
  <si>
    <t>PATRICIA RAMOS GUTIERREZ</t>
  </si>
  <si>
    <t>LAURA SHEILA PULIDO MAJARRES</t>
  </si>
  <si>
    <t>MANUEL TRIJUEQUE MARTIN</t>
  </si>
  <si>
    <t>NICOLAS ROBLEDO SERRANO</t>
  </si>
  <si>
    <t>PABLO GARCIA SIMON</t>
  </si>
  <si>
    <t>JAVIER MOSTAZO MEDEL</t>
  </si>
  <si>
    <t>CRISTIAN PUEBLA SANCHEZ</t>
  </si>
  <si>
    <t>ENEKO PAREJA SEGURA</t>
  </si>
  <si>
    <t xml:space="preserve">En caso de empate se tendra en cuenta la mejor posicion en enfrentamiento directo, en caso de no resolverse con la suma de tiempos </t>
  </si>
  <si>
    <t>de todas las competiciones realizadas por los triatletas</t>
  </si>
  <si>
    <t>R- Reserva para participar en el Campeonato Regional 2019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</si>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</sst>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Fill="1" applyBorder="1"/>
    <xf numFmtId="0" fontId="1" fillId="0" borderId="2" xfId="0" applyFont="1" applyBorder="1"/>
    <xf numFmtId="0" fontId="1" fillId="0" borderId="2" xfId="0" applyFont="1" applyBorder="1" applyAlignment="1">
      <alignment textRotation="90"/>
    </xf>
    <xf numFmtId="0" fontId="0" fillId="4" borderId="1" xfId="0" applyFill="1" applyBorder="1"/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tabSelected="1" workbookViewId="0">
      <selection activeCell="K8" sqref="K8"/>
    </sheetView>
  </sheetViews>
  <sheetFormatPr baseColWidth="10" defaultRowHeight="15" x14ac:dyDescent="0.25"/>
  <cols>
    <col min="1" max="1" width="2" bestFit="1" customWidth="1"/>
    <col min="2" max="2" width="34.28515625" customWidth="1"/>
    <col min="3" max="3" width="29.28515625" customWidth="1"/>
    <col min="4" max="6" width="3.7109375" bestFit="1" customWidth="1"/>
    <col min="7" max="8" width="2.85546875" customWidth="1"/>
  </cols>
  <sheetData>
    <row r="2" spans="1:7" ht="141" x14ac:dyDescent="0.25">
      <c r="B2" s="7" t="s">
        <v>0</v>
      </c>
      <c r="C2" s="7" t="s">
        <v>1</v>
      </c>
      <c r="D2" s="8" t="s">
        <v>3</v>
      </c>
      <c r="E2" s="8" t="s">
        <v>4</v>
      </c>
      <c r="F2" s="8" t="s">
        <v>2</v>
      </c>
    </row>
    <row r="3" spans="1:7" x14ac:dyDescent="0.25">
      <c r="A3" s="3">
        <v>1</v>
      </c>
      <c r="B3" s="3" t="s">
        <v>6</v>
      </c>
      <c r="C3" s="3" t="s">
        <v>5</v>
      </c>
      <c r="D3" s="3">
        <v>1</v>
      </c>
      <c r="E3" s="3">
        <v>50</v>
      </c>
      <c r="F3" s="9">
        <f>E3</f>
        <v>50</v>
      </c>
      <c r="G3" s="3">
        <v>1</v>
      </c>
    </row>
    <row r="4" spans="1:7" x14ac:dyDescent="0.25">
      <c r="A4" s="3">
        <v>2</v>
      </c>
      <c r="B4" s="3" t="s">
        <v>7</v>
      </c>
      <c r="C4" s="3" t="s">
        <v>5</v>
      </c>
      <c r="D4" s="3">
        <v>2</v>
      </c>
      <c r="E4" s="3">
        <v>48</v>
      </c>
      <c r="F4" s="9">
        <f t="shared" ref="F4:F10" si="0">E4</f>
        <v>48</v>
      </c>
      <c r="G4" s="3">
        <v>2</v>
      </c>
    </row>
    <row r="5" spans="1:7" x14ac:dyDescent="0.25">
      <c r="A5" s="3">
        <v>3</v>
      </c>
      <c r="B5" s="3" t="s">
        <v>44</v>
      </c>
      <c r="C5" s="3" t="s">
        <v>5</v>
      </c>
      <c r="D5" s="3">
        <v>3</v>
      </c>
      <c r="E5" s="3">
        <v>46</v>
      </c>
      <c r="F5" s="9">
        <f t="shared" si="0"/>
        <v>46</v>
      </c>
      <c r="G5" s="3">
        <v>3</v>
      </c>
    </row>
    <row r="6" spans="1:7" x14ac:dyDescent="0.25">
      <c r="A6" s="3">
        <v>4</v>
      </c>
      <c r="B6" s="3" t="s">
        <v>45</v>
      </c>
      <c r="C6" s="3" t="s">
        <v>5</v>
      </c>
      <c r="D6" s="3">
        <v>4</v>
      </c>
      <c r="E6" s="3">
        <v>44</v>
      </c>
      <c r="F6" s="9">
        <f t="shared" si="0"/>
        <v>44</v>
      </c>
      <c r="G6" s="3">
        <v>4</v>
      </c>
    </row>
    <row r="7" spans="1:7" x14ac:dyDescent="0.25">
      <c r="A7" s="3">
        <v>5</v>
      </c>
      <c r="B7" s="3" t="s">
        <v>46</v>
      </c>
      <c r="C7" s="3" t="s">
        <v>5</v>
      </c>
      <c r="D7" s="3">
        <v>5</v>
      </c>
      <c r="E7" s="3">
        <v>42</v>
      </c>
      <c r="F7" s="9">
        <f t="shared" si="0"/>
        <v>42</v>
      </c>
      <c r="G7" s="3">
        <v>5</v>
      </c>
    </row>
    <row r="8" spans="1:7" x14ac:dyDescent="0.25">
      <c r="A8" s="3">
        <v>6</v>
      </c>
      <c r="B8" s="3" t="s">
        <v>47</v>
      </c>
      <c r="C8" s="3" t="s">
        <v>8</v>
      </c>
      <c r="D8" s="3">
        <v>6</v>
      </c>
      <c r="E8" s="3">
        <v>40</v>
      </c>
      <c r="F8" s="9">
        <f t="shared" si="0"/>
        <v>40</v>
      </c>
      <c r="G8" s="3">
        <v>6</v>
      </c>
    </row>
    <row r="9" spans="1:7" x14ac:dyDescent="0.25">
      <c r="A9" s="3">
        <v>7</v>
      </c>
      <c r="B9" s="3" t="s">
        <v>48</v>
      </c>
      <c r="C9" s="3" t="s">
        <v>8</v>
      </c>
      <c r="D9" s="3">
        <v>7</v>
      </c>
      <c r="E9" s="3">
        <v>25</v>
      </c>
      <c r="F9" s="5">
        <f t="shared" si="0"/>
        <v>25</v>
      </c>
      <c r="G9" s="3" t="s">
        <v>59</v>
      </c>
    </row>
    <row r="10" spans="1:7" x14ac:dyDescent="0.25">
      <c r="A10" s="3">
        <v>8</v>
      </c>
      <c r="B10" s="3" t="s">
        <v>49</v>
      </c>
      <c r="C10" s="3" t="s">
        <v>5</v>
      </c>
      <c r="D10" s="3">
        <v>8</v>
      </c>
      <c r="E10" s="3">
        <v>23</v>
      </c>
      <c r="F10" s="5">
        <f t="shared" si="0"/>
        <v>23</v>
      </c>
      <c r="G10" s="3" t="s">
        <v>59</v>
      </c>
    </row>
    <row r="12" spans="1:7" x14ac:dyDescent="0.25">
      <c r="B12" t="s">
        <v>56</v>
      </c>
    </row>
    <row r="13" spans="1:7" x14ac:dyDescent="0.25">
      <c r="B13" s="10" t="s">
        <v>57</v>
      </c>
    </row>
    <row r="14" spans="1:7" x14ac:dyDescent="0.25">
      <c r="B14" s="11" t="s">
        <v>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B10" sqref="B10:B12"/>
    </sheetView>
  </sheetViews>
  <sheetFormatPr baseColWidth="10" defaultRowHeight="15" x14ac:dyDescent="0.25"/>
  <cols>
    <col min="1" max="1" width="2" bestFit="1" customWidth="1"/>
    <col min="2" max="2" width="31.7109375" customWidth="1"/>
    <col min="3" max="3" width="30.140625" customWidth="1"/>
    <col min="4" max="6" width="3.7109375" bestFit="1" customWidth="1"/>
    <col min="7" max="7" width="2" bestFit="1" customWidth="1"/>
  </cols>
  <sheetData>
    <row r="2" spans="1:7" ht="141" x14ac:dyDescent="0.25">
      <c r="B2" s="7" t="s">
        <v>0</v>
      </c>
      <c r="C2" s="7" t="s">
        <v>1</v>
      </c>
      <c r="D2" s="8" t="s">
        <v>3</v>
      </c>
      <c r="E2" s="8" t="s">
        <v>4</v>
      </c>
      <c r="F2" s="8" t="s">
        <v>2</v>
      </c>
    </row>
    <row r="3" spans="1:7" x14ac:dyDescent="0.25">
      <c r="A3" s="3">
        <v>1</v>
      </c>
      <c r="B3" s="3" t="s">
        <v>50</v>
      </c>
      <c r="C3" s="3" t="s">
        <v>8</v>
      </c>
      <c r="D3" s="3">
        <v>1</v>
      </c>
      <c r="E3" s="3">
        <v>50</v>
      </c>
      <c r="F3" s="4">
        <f>E3</f>
        <v>50</v>
      </c>
      <c r="G3">
        <v>1</v>
      </c>
    </row>
    <row r="4" spans="1:7" x14ac:dyDescent="0.25">
      <c r="A4" s="3">
        <v>2</v>
      </c>
      <c r="B4" s="3" t="s">
        <v>51</v>
      </c>
      <c r="C4" s="3" t="s">
        <v>8</v>
      </c>
      <c r="D4" s="3">
        <v>2</v>
      </c>
      <c r="E4" s="3">
        <v>48</v>
      </c>
      <c r="F4" s="4">
        <f t="shared" ref="F4:F8" si="0">E4</f>
        <v>48</v>
      </c>
      <c r="G4">
        <v>2</v>
      </c>
    </row>
    <row r="5" spans="1:7" x14ac:dyDescent="0.25">
      <c r="A5" s="3">
        <v>3</v>
      </c>
      <c r="B5" s="3" t="s">
        <v>52</v>
      </c>
      <c r="C5" s="3" t="s">
        <v>5</v>
      </c>
      <c r="D5" s="3">
        <v>3</v>
      </c>
      <c r="E5" s="3">
        <v>46</v>
      </c>
      <c r="F5" s="4">
        <f t="shared" si="0"/>
        <v>46</v>
      </c>
      <c r="G5">
        <v>3</v>
      </c>
    </row>
    <row r="6" spans="1:7" x14ac:dyDescent="0.25">
      <c r="A6" s="3">
        <v>4</v>
      </c>
      <c r="B6" s="3" t="s">
        <v>53</v>
      </c>
      <c r="C6" s="3" t="s">
        <v>5</v>
      </c>
      <c r="D6" s="3">
        <v>4</v>
      </c>
      <c r="E6" s="3">
        <v>44</v>
      </c>
      <c r="F6" s="4">
        <f t="shared" si="0"/>
        <v>44</v>
      </c>
      <c r="G6">
        <v>4</v>
      </c>
    </row>
    <row r="7" spans="1:7" x14ac:dyDescent="0.25">
      <c r="A7" s="3">
        <v>5</v>
      </c>
      <c r="B7" s="3" t="s">
        <v>54</v>
      </c>
      <c r="C7" s="3" t="s">
        <v>8</v>
      </c>
      <c r="D7" s="3">
        <v>5</v>
      </c>
      <c r="E7" s="3">
        <v>42</v>
      </c>
      <c r="F7" s="4">
        <f t="shared" si="0"/>
        <v>42</v>
      </c>
      <c r="G7">
        <v>5</v>
      </c>
    </row>
    <row r="8" spans="1:7" x14ac:dyDescent="0.25">
      <c r="A8" s="3">
        <v>6</v>
      </c>
      <c r="B8" s="3" t="s">
        <v>55</v>
      </c>
      <c r="C8" s="3" t="s">
        <v>8</v>
      </c>
      <c r="D8" s="6">
        <v>6</v>
      </c>
      <c r="E8" s="6">
        <v>40</v>
      </c>
      <c r="F8" s="4">
        <f t="shared" si="0"/>
        <v>40</v>
      </c>
      <c r="G8">
        <v>6</v>
      </c>
    </row>
    <row r="10" spans="1:7" x14ac:dyDescent="0.25">
      <c r="B10" t="s">
        <v>56</v>
      </c>
    </row>
    <row r="11" spans="1:7" x14ac:dyDescent="0.25">
      <c r="B11" s="10" t="s">
        <v>57</v>
      </c>
    </row>
    <row r="12" spans="1:7" x14ac:dyDescent="0.25">
      <c r="B12" s="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workbookViewId="0">
      <selection activeCell="G10" sqref="G10"/>
    </sheetView>
  </sheetViews>
  <sheetFormatPr baseColWidth="10" defaultRowHeight="15" x14ac:dyDescent="0.25"/>
  <cols>
    <col min="1" max="1" width="2" bestFit="1" customWidth="1"/>
    <col min="2" max="2" width="35.85546875" customWidth="1"/>
    <col min="3" max="3" width="30.85546875" customWidth="1"/>
    <col min="4" max="6" width="3.7109375" bestFit="1" customWidth="1"/>
    <col min="7" max="7" width="2.140625" bestFit="1" customWidth="1"/>
  </cols>
  <sheetData>
    <row r="2" spans="1:7" ht="141" x14ac:dyDescent="0.25">
      <c r="B2" s="1" t="s">
        <v>0</v>
      </c>
      <c r="C2" s="1" t="s">
        <v>1</v>
      </c>
      <c r="D2" s="2" t="s">
        <v>3</v>
      </c>
      <c r="E2" s="2" t="s">
        <v>4</v>
      </c>
      <c r="F2" s="2" t="s">
        <v>2</v>
      </c>
    </row>
    <row r="3" spans="1:7" x14ac:dyDescent="0.25">
      <c r="A3">
        <v>1</v>
      </c>
      <c r="B3" s="3" t="s">
        <v>33</v>
      </c>
      <c r="C3" s="3" t="s">
        <v>5</v>
      </c>
      <c r="D3" s="3">
        <v>1</v>
      </c>
      <c r="E3" s="3">
        <v>50</v>
      </c>
      <c r="F3" s="4">
        <f>E3</f>
        <v>50</v>
      </c>
      <c r="G3">
        <v>1</v>
      </c>
    </row>
    <row r="4" spans="1:7" x14ac:dyDescent="0.25">
      <c r="A4">
        <v>2</v>
      </c>
      <c r="B4" s="3" t="s">
        <v>12</v>
      </c>
      <c r="C4" s="3" t="s">
        <v>5</v>
      </c>
      <c r="D4" s="3">
        <v>2</v>
      </c>
      <c r="E4" s="3">
        <v>48</v>
      </c>
      <c r="F4" s="4">
        <f t="shared" ref="F4:F9" si="0">E4</f>
        <v>48</v>
      </c>
      <c r="G4">
        <v>2</v>
      </c>
    </row>
    <row r="5" spans="1:7" x14ac:dyDescent="0.25">
      <c r="A5">
        <v>3</v>
      </c>
      <c r="B5" s="3" t="s">
        <v>34</v>
      </c>
      <c r="C5" s="3" t="s">
        <v>5</v>
      </c>
      <c r="D5" s="3">
        <v>3</v>
      </c>
      <c r="E5" s="3">
        <v>46</v>
      </c>
      <c r="F5" s="4">
        <f t="shared" si="0"/>
        <v>46</v>
      </c>
      <c r="G5">
        <v>3</v>
      </c>
    </row>
    <row r="6" spans="1:7" x14ac:dyDescent="0.25">
      <c r="A6">
        <v>4</v>
      </c>
      <c r="B6" s="3" t="s">
        <v>13</v>
      </c>
      <c r="C6" s="3" t="s">
        <v>8</v>
      </c>
      <c r="D6" s="3">
        <v>4</v>
      </c>
      <c r="E6" s="3">
        <v>44</v>
      </c>
      <c r="F6" s="4">
        <f t="shared" si="0"/>
        <v>44</v>
      </c>
      <c r="G6">
        <v>4</v>
      </c>
    </row>
    <row r="7" spans="1:7" x14ac:dyDescent="0.25">
      <c r="A7">
        <v>5</v>
      </c>
      <c r="B7" s="3" t="s">
        <v>35</v>
      </c>
      <c r="C7" s="3" t="s">
        <v>8</v>
      </c>
      <c r="D7" s="3">
        <v>5</v>
      </c>
      <c r="E7" s="3">
        <v>42</v>
      </c>
      <c r="F7" s="4">
        <f t="shared" si="0"/>
        <v>42</v>
      </c>
      <c r="G7">
        <v>5</v>
      </c>
    </row>
    <row r="8" spans="1:7" x14ac:dyDescent="0.25">
      <c r="A8">
        <v>6</v>
      </c>
      <c r="B8" s="3" t="s">
        <v>36</v>
      </c>
      <c r="C8" s="3" t="s">
        <v>8</v>
      </c>
      <c r="D8" s="3">
        <v>6</v>
      </c>
      <c r="E8" s="3">
        <v>40</v>
      </c>
      <c r="F8" s="4">
        <f t="shared" si="0"/>
        <v>40</v>
      </c>
      <c r="G8">
        <v>6</v>
      </c>
    </row>
    <row r="9" spans="1:7" x14ac:dyDescent="0.25">
      <c r="A9">
        <v>7</v>
      </c>
      <c r="B9" s="3" t="s">
        <v>37</v>
      </c>
      <c r="C9" s="3" t="s">
        <v>8</v>
      </c>
      <c r="D9" s="3">
        <v>7</v>
      </c>
      <c r="E9" s="3">
        <v>25</v>
      </c>
      <c r="F9" s="5">
        <f t="shared" si="0"/>
        <v>25</v>
      </c>
      <c r="G9" t="s">
        <v>59</v>
      </c>
    </row>
    <row r="11" spans="1:7" x14ac:dyDescent="0.25">
      <c r="B11" t="s">
        <v>56</v>
      </c>
    </row>
    <row r="12" spans="1:7" x14ac:dyDescent="0.25">
      <c r="B12" s="10" t="s">
        <v>57</v>
      </c>
    </row>
    <row r="13" spans="1:7" x14ac:dyDescent="0.25">
      <c r="B13" s="11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selection activeCell="G9" sqref="G9:G12"/>
    </sheetView>
  </sheetViews>
  <sheetFormatPr baseColWidth="10" defaultRowHeight="15" x14ac:dyDescent="0.25"/>
  <cols>
    <col min="1" max="1" width="2" bestFit="1" customWidth="1"/>
    <col min="2" max="2" width="29.28515625" customWidth="1"/>
    <col min="3" max="3" width="37.7109375" customWidth="1"/>
    <col min="4" max="6" width="3.7109375" bestFit="1" customWidth="1"/>
    <col min="7" max="7" width="2.140625" bestFit="1" customWidth="1"/>
  </cols>
  <sheetData>
    <row r="2" spans="1:7" ht="141" x14ac:dyDescent="0.25">
      <c r="B2" s="1" t="s">
        <v>0</v>
      </c>
      <c r="C2" s="1" t="s">
        <v>1</v>
      </c>
      <c r="D2" s="2" t="s">
        <v>3</v>
      </c>
      <c r="E2" s="2" t="s">
        <v>4</v>
      </c>
      <c r="F2" s="2" t="s">
        <v>2</v>
      </c>
    </row>
    <row r="3" spans="1:7" x14ac:dyDescent="0.25">
      <c r="A3">
        <v>1</v>
      </c>
      <c r="B3" s="3" t="s">
        <v>38</v>
      </c>
      <c r="C3" s="3" t="s">
        <v>5</v>
      </c>
      <c r="D3" s="3">
        <v>1</v>
      </c>
      <c r="E3" s="3">
        <v>50</v>
      </c>
      <c r="F3" s="4">
        <f>E3</f>
        <v>50</v>
      </c>
      <c r="G3">
        <v>1</v>
      </c>
    </row>
    <row r="4" spans="1:7" x14ac:dyDescent="0.25">
      <c r="A4">
        <v>2</v>
      </c>
      <c r="B4" s="3" t="s">
        <v>39</v>
      </c>
      <c r="C4" s="3" t="s">
        <v>5</v>
      </c>
      <c r="D4" s="3">
        <v>2</v>
      </c>
      <c r="E4" s="3">
        <v>48</v>
      </c>
      <c r="F4" s="4">
        <f t="shared" ref="F4:F9" si="0">E4</f>
        <v>48</v>
      </c>
      <c r="G4">
        <v>2</v>
      </c>
    </row>
    <row r="5" spans="1:7" x14ac:dyDescent="0.25">
      <c r="A5">
        <v>3</v>
      </c>
      <c r="B5" s="3" t="s">
        <v>40</v>
      </c>
      <c r="C5" s="3" t="s">
        <v>8</v>
      </c>
      <c r="D5" s="3">
        <v>3</v>
      </c>
      <c r="E5" s="3">
        <v>46</v>
      </c>
      <c r="F5" s="4">
        <f t="shared" si="0"/>
        <v>46</v>
      </c>
      <c r="G5">
        <v>3</v>
      </c>
    </row>
    <row r="6" spans="1:7" x14ac:dyDescent="0.25">
      <c r="A6">
        <v>4</v>
      </c>
      <c r="B6" s="3" t="s">
        <v>41</v>
      </c>
      <c r="C6" s="3" t="s">
        <v>8</v>
      </c>
      <c r="D6" s="3">
        <v>4</v>
      </c>
      <c r="E6" s="3">
        <v>44</v>
      </c>
      <c r="F6" s="4">
        <f t="shared" si="0"/>
        <v>44</v>
      </c>
      <c r="G6">
        <v>4</v>
      </c>
    </row>
    <row r="7" spans="1:7" x14ac:dyDescent="0.25">
      <c r="A7">
        <v>5</v>
      </c>
      <c r="B7" s="3" t="s">
        <v>42</v>
      </c>
      <c r="C7" s="3" t="s">
        <v>8</v>
      </c>
      <c r="D7" s="3">
        <v>5</v>
      </c>
      <c r="E7" s="3">
        <v>42</v>
      </c>
      <c r="F7" s="4">
        <f t="shared" si="0"/>
        <v>42</v>
      </c>
      <c r="G7">
        <v>5</v>
      </c>
    </row>
    <row r="8" spans="1:7" x14ac:dyDescent="0.25">
      <c r="A8">
        <v>6</v>
      </c>
      <c r="B8" s="3" t="s">
        <v>9</v>
      </c>
      <c r="C8" s="3" t="s">
        <v>8</v>
      </c>
      <c r="D8" s="3">
        <v>6</v>
      </c>
      <c r="E8" s="3">
        <v>40</v>
      </c>
      <c r="F8" s="4">
        <f t="shared" si="0"/>
        <v>40</v>
      </c>
      <c r="G8">
        <v>6</v>
      </c>
    </row>
    <row r="9" spans="1:7" x14ac:dyDescent="0.25">
      <c r="A9">
        <v>7</v>
      </c>
      <c r="B9" s="3" t="s">
        <v>43</v>
      </c>
      <c r="C9" s="3" t="s">
        <v>5</v>
      </c>
      <c r="D9" s="3">
        <v>7</v>
      </c>
      <c r="E9" s="3">
        <v>25</v>
      </c>
      <c r="F9" s="5">
        <f t="shared" si="0"/>
        <v>25</v>
      </c>
      <c r="G9" t="s">
        <v>59</v>
      </c>
    </row>
    <row r="10" spans="1:7" x14ac:dyDescent="0.25">
      <c r="A10">
        <v>8</v>
      </c>
      <c r="B10" s="3" t="s">
        <v>11</v>
      </c>
      <c r="C10" s="3" t="s">
        <v>8</v>
      </c>
      <c r="D10" s="3">
        <v>8</v>
      </c>
      <c r="E10" s="3">
        <v>23</v>
      </c>
      <c r="F10" s="5">
        <v>23</v>
      </c>
      <c r="G10" t="s">
        <v>59</v>
      </c>
    </row>
    <row r="11" spans="1:7" x14ac:dyDescent="0.25">
      <c r="A11">
        <v>9</v>
      </c>
      <c r="B11" s="3" t="s">
        <v>10</v>
      </c>
      <c r="C11" s="3" t="s">
        <v>8</v>
      </c>
      <c r="D11" s="3">
        <v>9</v>
      </c>
      <c r="E11" s="3">
        <v>21</v>
      </c>
      <c r="F11" s="5">
        <v>21</v>
      </c>
      <c r="G11" t="s">
        <v>59</v>
      </c>
    </row>
    <row r="12" spans="1:7" x14ac:dyDescent="0.25">
      <c r="B12" s="3"/>
      <c r="C12" s="3"/>
      <c r="D12" s="3">
        <v>10</v>
      </c>
      <c r="E12" s="3">
        <v>19</v>
      </c>
      <c r="F12" s="5">
        <v>19</v>
      </c>
      <c r="G12" t="s">
        <v>59</v>
      </c>
    </row>
    <row r="14" spans="1:7" x14ac:dyDescent="0.25">
      <c r="B14" t="s">
        <v>56</v>
      </c>
    </row>
    <row r="15" spans="1:7" x14ac:dyDescent="0.25">
      <c r="B15" s="10" t="s">
        <v>57</v>
      </c>
    </row>
    <row r="16" spans="1:7" x14ac:dyDescent="0.25">
      <c r="B16" s="11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topLeftCell="A3" workbookViewId="0">
      <selection activeCell="B12" sqref="B12:C14"/>
    </sheetView>
  </sheetViews>
  <sheetFormatPr baseColWidth="10" defaultRowHeight="15" x14ac:dyDescent="0.25"/>
  <cols>
    <col min="1" max="1" width="2" bestFit="1" customWidth="1"/>
    <col min="2" max="2" width="37.28515625" customWidth="1"/>
    <col min="3" max="3" width="27.140625" customWidth="1"/>
    <col min="4" max="4" width="3.7109375" bestFit="1" customWidth="1"/>
    <col min="5" max="5" width="3.7109375" customWidth="1"/>
    <col min="6" max="6" width="6" customWidth="1"/>
    <col min="7" max="7" width="2.140625" bestFit="1" customWidth="1"/>
  </cols>
  <sheetData>
    <row r="2" spans="1:7" ht="141" x14ac:dyDescent="0.25">
      <c r="B2" s="7" t="s">
        <v>0</v>
      </c>
      <c r="C2" s="7" t="s">
        <v>1</v>
      </c>
      <c r="D2" s="8" t="s">
        <v>3</v>
      </c>
      <c r="E2" s="8" t="s">
        <v>4</v>
      </c>
      <c r="F2" s="2" t="s">
        <v>2</v>
      </c>
    </row>
    <row r="3" spans="1:7" x14ac:dyDescent="0.25">
      <c r="A3" s="3">
        <v>2</v>
      </c>
      <c r="B3" s="3" t="s">
        <v>22</v>
      </c>
      <c r="C3" s="3" t="s">
        <v>5</v>
      </c>
      <c r="D3" s="3">
        <v>1</v>
      </c>
      <c r="E3" s="3">
        <v>50</v>
      </c>
      <c r="F3" s="4">
        <f>SUM(E3)</f>
        <v>50</v>
      </c>
      <c r="G3" s="3">
        <v>1</v>
      </c>
    </row>
    <row r="4" spans="1:7" x14ac:dyDescent="0.25">
      <c r="A4" s="3">
        <v>3</v>
      </c>
      <c r="B4" s="3" t="s">
        <v>23</v>
      </c>
      <c r="C4" s="3" t="s">
        <v>5</v>
      </c>
      <c r="D4" s="3">
        <v>2</v>
      </c>
      <c r="E4" s="3">
        <v>48</v>
      </c>
      <c r="F4" s="4">
        <f>SUM(E4)</f>
        <v>48</v>
      </c>
      <c r="G4" s="6">
        <v>2</v>
      </c>
    </row>
    <row r="5" spans="1:7" x14ac:dyDescent="0.25">
      <c r="A5" s="3">
        <v>4</v>
      </c>
      <c r="B5" s="3" t="s">
        <v>24</v>
      </c>
      <c r="C5" s="3" t="s">
        <v>5</v>
      </c>
      <c r="D5" s="3">
        <v>3</v>
      </c>
      <c r="E5" s="6">
        <v>46</v>
      </c>
      <c r="F5" s="4">
        <f>SUM(E5)</f>
        <v>46</v>
      </c>
      <c r="G5" s="3">
        <v>3</v>
      </c>
    </row>
    <row r="6" spans="1:7" x14ac:dyDescent="0.25">
      <c r="A6" s="3">
        <v>1</v>
      </c>
      <c r="B6" s="3" t="s">
        <v>17</v>
      </c>
      <c r="C6" s="3" t="s">
        <v>8</v>
      </c>
      <c r="D6" s="3">
        <v>4</v>
      </c>
      <c r="E6" s="3">
        <v>44</v>
      </c>
      <c r="F6" s="4">
        <f>SUM(E6)</f>
        <v>44</v>
      </c>
      <c r="G6" s="6">
        <v>4</v>
      </c>
    </row>
    <row r="7" spans="1:7" x14ac:dyDescent="0.25">
      <c r="A7" s="3">
        <v>5</v>
      </c>
      <c r="B7" s="3" t="s">
        <v>25</v>
      </c>
      <c r="C7" s="3" t="s">
        <v>8</v>
      </c>
      <c r="D7" s="3">
        <v>5</v>
      </c>
      <c r="E7" s="6">
        <v>42</v>
      </c>
      <c r="F7" s="4">
        <f>SUM(E7)</f>
        <v>42</v>
      </c>
      <c r="G7" s="3">
        <v>5</v>
      </c>
    </row>
    <row r="8" spans="1:7" x14ac:dyDescent="0.25">
      <c r="A8" s="3">
        <v>6</v>
      </c>
      <c r="B8" s="3" t="s">
        <v>26</v>
      </c>
      <c r="C8" s="3" t="s">
        <v>5</v>
      </c>
      <c r="D8" s="3">
        <v>6</v>
      </c>
      <c r="E8" s="6">
        <v>40</v>
      </c>
      <c r="F8" s="4">
        <f>SUM(E8)</f>
        <v>40</v>
      </c>
      <c r="G8" s="6">
        <v>6</v>
      </c>
    </row>
    <row r="9" spans="1:7" x14ac:dyDescent="0.25">
      <c r="A9" s="3">
        <v>7</v>
      </c>
      <c r="B9" s="3" t="s">
        <v>27</v>
      </c>
      <c r="C9" s="3" t="s">
        <v>8</v>
      </c>
      <c r="D9" s="3">
        <v>7</v>
      </c>
      <c r="E9" s="6">
        <v>25</v>
      </c>
      <c r="F9" s="5">
        <f>SUM(E9)</f>
        <v>25</v>
      </c>
      <c r="G9" s="3" t="s">
        <v>59</v>
      </c>
    </row>
    <row r="10" spans="1:7" x14ac:dyDescent="0.25">
      <c r="A10" s="3">
        <v>8</v>
      </c>
      <c r="B10" s="3" t="s">
        <v>28</v>
      </c>
      <c r="C10" s="3" t="s">
        <v>8</v>
      </c>
      <c r="D10" s="3">
        <v>8</v>
      </c>
      <c r="E10" s="3">
        <v>23</v>
      </c>
      <c r="F10" s="5">
        <f>SUM(E10)</f>
        <v>23</v>
      </c>
      <c r="G10" s="3" t="s">
        <v>59</v>
      </c>
    </row>
    <row r="12" spans="1:7" x14ac:dyDescent="0.25">
      <c r="B12" t="s">
        <v>56</v>
      </c>
    </row>
    <row r="13" spans="1:7" x14ac:dyDescent="0.25">
      <c r="B13" s="10" t="s">
        <v>57</v>
      </c>
    </row>
    <row r="14" spans="1:7" x14ac:dyDescent="0.25">
      <c r="B14" s="11" t="s">
        <v>58</v>
      </c>
    </row>
  </sheetData>
  <sortState ref="A3:G10">
    <sortCondition descending="1" ref="F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selection activeCell="J12" sqref="J12"/>
    </sheetView>
  </sheetViews>
  <sheetFormatPr baseColWidth="10" defaultRowHeight="15" x14ac:dyDescent="0.25"/>
  <cols>
    <col min="1" max="1" width="3" bestFit="1" customWidth="1"/>
    <col min="2" max="2" width="32" customWidth="1"/>
    <col min="3" max="3" width="17.85546875" bestFit="1" customWidth="1"/>
    <col min="4" max="6" width="3.7109375" bestFit="1" customWidth="1"/>
    <col min="7" max="7" width="2.140625" bestFit="1" customWidth="1"/>
  </cols>
  <sheetData>
    <row r="2" spans="1:7" ht="141" x14ac:dyDescent="0.25">
      <c r="B2" s="7" t="s">
        <v>0</v>
      </c>
      <c r="C2" s="7" t="s">
        <v>1</v>
      </c>
      <c r="D2" s="8" t="s">
        <v>3</v>
      </c>
      <c r="E2" s="8" t="s">
        <v>4</v>
      </c>
      <c r="F2" s="8" t="s">
        <v>2</v>
      </c>
    </row>
    <row r="3" spans="1:7" x14ac:dyDescent="0.25">
      <c r="A3" s="3">
        <v>3</v>
      </c>
      <c r="B3" s="3" t="s">
        <v>18</v>
      </c>
      <c r="C3" s="3" t="s">
        <v>8</v>
      </c>
      <c r="D3" s="3">
        <v>1</v>
      </c>
      <c r="E3" s="3">
        <v>50</v>
      </c>
      <c r="F3" s="4">
        <f>SUM(E3)</f>
        <v>50</v>
      </c>
      <c r="G3" s="3">
        <v>1</v>
      </c>
    </row>
    <row r="4" spans="1:7" x14ac:dyDescent="0.25">
      <c r="A4" s="3">
        <v>2</v>
      </c>
      <c r="B4" s="3" t="s">
        <v>20</v>
      </c>
      <c r="C4" s="3" t="s">
        <v>8</v>
      </c>
      <c r="D4" s="3">
        <v>2</v>
      </c>
      <c r="E4" s="3">
        <v>48</v>
      </c>
      <c r="F4" s="4">
        <f>SUM(E4)</f>
        <v>48</v>
      </c>
      <c r="G4" s="3">
        <v>2</v>
      </c>
    </row>
    <row r="5" spans="1:7" x14ac:dyDescent="0.25">
      <c r="A5" s="3">
        <v>1</v>
      </c>
      <c r="B5" s="3" t="s">
        <v>19</v>
      </c>
      <c r="C5" s="3" t="s">
        <v>8</v>
      </c>
      <c r="D5" s="3">
        <v>3</v>
      </c>
      <c r="E5" s="3">
        <v>46</v>
      </c>
      <c r="F5" s="4">
        <f>SUM(E5)</f>
        <v>46</v>
      </c>
      <c r="G5" s="3">
        <v>3</v>
      </c>
    </row>
    <row r="6" spans="1:7" x14ac:dyDescent="0.25">
      <c r="A6" s="3">
        <v>4</v>
      </c>
      <c r="B6" s="3" t="s">
        <v>29</v>
      </c>
      <c r="C6" s="3" t="s">
        <v>8</v>
      </c>
      <c r="D6" s="3">
        <v>4</v>
      </c>
      <c r="E6" s="3">
        <v>44</v>
      </c>
      <c r="F6" s="4">
        <f>SUM(E6)</f>
        <v>44</v>
      </c>
      <c r="G6" s="3">
        <v>4</v>
      </c>
    </row>
    <row r="7" spans="1:7" x14ac:dyDescent="0.25">
      <c r="A7" s="3">
        <v>5</v>
      </c>
      <c r="B7" s="3" t="s">
        <v>14</v>
      </c>
      <c r="C7" s="3" t="s">
        <v>8</v>
      </c>
      <c r="D7" s="3">
        <v>5</v>
      </c>
      <c r="E7" s="3">
        <v>42</v>
      </c>
      <c r="F7" s="4">
        <f>SUM(E7)</f>
        <v>42</v>
      </c>
      <c r="G7" s="3">
        <v>5</v>
      </c>
    </row>
    <row r="8" spans="1:7" x14ac:dyDescent="0.25">
      <c r="A8" s="3">
        <v>6</v>
      </c>
      <c r="B8" s="3" t="s">
        <v>15</v>
      </c>
      <c r="C8" s="3" t="s">
        <v>8</v>
      </c>
      <c r="D8" s="3">
        <v>6</v>
      </c>
      <c r="E8" s="3">
        <v>40</v>
      </c>
      <c r="F8" s="4">
        <f>SUM(E8)</f>
        <v>40</v>
      </c>
      <c r="G8" s="3">
        <v>6</v>
      </c>
    </row>
    <row r="9" spans="1:7" x14ac:dyDescent="0.25">
      <c r="A9" s="3">
        <v>7</v>
      </c>
      <c r="B9" s="3" t="s">
        <v>30</v>
      </c>
      <c r="C9" s="3" t="s">
        <v>8</v>
      </c>
      <c r="D9" s="3">
        <v>7</v>
      </c>
      <c r="E9" s="3">
        <v>25</v>
      </c>
      <c r="F9" s="5">
        <f>SUM(E9)</f>
        <v>25</v>
      </c>
      <c r="G9" s="3" t="s">
        <v>59</v>
      </c>
    </row>
    <row r="10" spans="1:7" x14ac:dyDescent="0.25">
      <c r="A10" s="3">
        <v>8</v>
      </c>
      <c r="B10" s="3" t="s">
        <v>31</v>
      </c>
      <c r="C10" s="3" t="s">
        <v>8</v>
      </c>
      <c r="D10" s="3">
        <v>8</v>
      </c>
      <c r="E10" s="3">
        <v>23</v>
      </c>
      <c r="F10" s="5">
        <f>SUM(E10)</f>
        <v>23</v>
      </c>
      <c r="G10" s="3" t="s">
        <v>59</v>
      </c>
    </row>
    <row r="11" spans="1:7" x14ac:dyDescent="0.25">
      <c r="A11" s="3">
        <v>9</v>
      </c>
      <c r="B11" s="3" t="s">
        <v>32</v>
      </c>
      <c r="C11" s="3" t="s">
        <v>8</v>
      </c>
      <c r="D11" s="3">
        <v>9</v>
      </c>
      <c r="E11" s="3">
        <v>21</v>
      </c>
      <c r="F11" s="5">
        <f>SUM(E11)</f>
        <v>21</v>
      </c>
      <c r="G11" s="3" t="s">
        <v>59</v>
      </c>
    </row>
    <row r="12" spans="1:7" x14ac:dyDescent="0.25">
      <c r="A12" s="3">
        <v>10</v>
      </c>
      <c r="B12" s="3" t="s">
        <v>21</v>
      </c>
      <c r="C12" s="3" t="s">
        <v>8</v>
      </c>
      <c r="D12" s="3">
        <v>10</v>
      </c>
      <c r="E12" s="3">
        <v>19</v>
      </c>
      <c r="F12" s="5">
        <f>SUM(E12)</f>
        <v>19</v>
      </c>
      <c r="G12" s="3" t="s">
        <v>59</v>
      </c>
    </row>
    <row r="13" spans="1:7" x14ac:dyDescent="0.25">
      <c r="A13" s="3">
        <v>11</v>
      </c>
      <c r="B13" s="3" t="s">
        <v>16</v>
      </c>
      <c r="C13" s="3" t="s">
        <v>8</v>
      </c>
      <c r="D13" s="3">
        <v>11</v>
      </c>
      <c r="E13" s="3">
        <v>18</v>
      </c>
      <c r="F13" s="5">
        <f>SUM(E13)</f>
        <v>18</v>
      </c>
      <c r="G13" s="3" t="s">
        <v>59</v>
      </c>
    </row>
    <row r="16" spans="1:7" x14ac:dyDescent="0.25">
      <c r="B16" t="s">
        <v>56</v>
      </c>
    </row>
    <row r="17" spans="2:2" x14ac:dyDescent="0.25">
      <c r="B17" s="10" t="s">
        <v>57</v>
      </c>
    </row>
    <row r="18" spans="2:2" x14ac:dyDescent="0.25">
      <c r="B18" s="11" t="s">
        <v>58</v>
      </c>
    </row>
  </sheetData>
  <sortState ref="A3:G13">
    <sortCondition descending="1" ref="F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ALEVIN FEMENINO</vt:lpstr>
      <vt:lpstr>ALEVIN MASCULINO</vt:lpstr>
      <vt:lpstr>INFANTIL FEMENINO</vt:lpstr>
      <vt:lpstr>INFANTIL MASCULINO</vt:lpstr>
      <vt:lpstr>CADETE FEMENINO</vt:lpstr>
      <vt:lpstr>CADETE MASCULINO</vt:lpstr>
    </vt:vector>
  </TitlesOfParts>
  <Company>RevolucionUnattended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jimenez calvo</dc:creator>
  <cp:lastModifiedBy>Carlos jimenez calvo</cp:lastModifiedBy>
  <dcterms:created xsi:type="dcterms:W3CDTF">2018-05-15T22:35:41Z</dcterms:created>
  <dcterms:modified xsi:type="dcterms:W3CDTF">2019-06-10T16:30:29Z</dcterms:modified>
</cp:coreProperties>
</file>