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10" windowHeight="10560"/>
  </bookViews>
  <sheets>
    <sheet name="list.inscr.final" sheetId="1" r:id="rId1"/>
    <sheet name="resum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D22" i="2"/>
  <c r="D23" i="2"/>
  <c r="E23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4" i="2"/>
  <c r="E3" i="2"/>
  <c r="C24" i="2"/>
  <c r="D24" i="2"/>
  <c r="B24" i="2"/>
  <c r="E24" i="2" l="1"/>
</calcChain>
</file>

<file path=xl/sharedStrings.xml><?xml version="1.0" encoding="utf-8"?>
<sst xmlns="http://schemas.openxmlformats.org/spreadsheetml/2006/main" count="1840" uniqueCount="717">
  <si>
    <t>DOR</t>
  </si>
  <si>
    <t>TARIFA</t>
  </si>
  <si>
    <t>APELLIDOS Y NOMBRE</t>
  </si>
  <si>
    <t>F.NAC.</t>
  </si>
  <si>
    <t>Columna1</t>
  </si>
  <si>
    <t>CLUB</t>
  </si>
  <si>
    <t>LC</t>
  </si>
  <si>
    <t>F.REG</t>
  </si>
  <si>
    <t>VARO ZUBIRI, MARIA</t>
  </si>
  <si>
    <t>17/04/1993</t>
  </si>
  <si>
    <t>abf</t>
  </si>
  <si>
    <t>TRI INFINITY MOSTOLES</t>
  </si>
  <si>
    <t>N</t>
  </si>
  <si>
    <t>PALENCIA ROMERO, ANA ISABEL</t>
  </si>
  <si>
    <t>04/08/2002</t>
  </si>
  <si>
    <t>jnf</t>
  </si>
  <si>
    <t>A.D. NAUTICO DE NARON</t>
  </si>
  <si>
    <t>DE TORO SAIZ, MARIA JOSE</t>
  </si>
  <si>
    <t>11/11/1976</t>
  </si>
  <si>
    <t>v1f</t>
  </si>
  <si>
    <t>EQTR - RODACAL BEYEM</t>
  </si>
  <si>
    <t>GARCIA VALIENTE, NURIA</t>
  </si>
  <si>
    <t>03/12/1979</t>
  </si>
  <si>
    <t>TRIATLON ALBACETE</t>
  </si>
  <si>
    <t>RAMIREZ CORCOLES, PILAR</t>
  </si>
  <si>
    <t>18/11/1977</t>
  </si>
  <si>
    <t>SENSO REGODON, ANA</t>
  </si>
  <si>
    <t>08/10/1992</t>
  </si>
  <si>
    <t>SANROMA GOMEZ, ANA</t>
  </si>
  <si>
    <t>27/12/1996</t>
  </si>
  <si>
    <t>BICIS PINA-GRUPO GM-TRITOLEDO</t>
  </si>
  <si>
    <t>DE PEDRO SANCHEZ, NURIA</t>
  </si>
  <si>
    <t>16/04/1981</t>
  </si>
  <si>
    <t>C.T. GUADALAJARA</t>
  </si>
  <si>
    <t>GALLEGO NOVILLO, LAURA</t>
  </si>
  <si>
    <t>24/04/1987</t>
  </si>
  <si>
    <t>C.T. TOMELLOSO</t>
  </si>
  <si>
    <t>LOZANO ORTIZ, MARIA</t>
  </si>
  <si>
    <t>24/03/1998</t>
  </si>
  <si>
    <t>sbf</t>
  </si>
  <si>
    <t>RUBIO DE TORO, ROCIO</t>
  </si>
  <si>
    <t>23/04/2003</t>
  </si>
  <si>
    <t>MARTINEZ GARCIA, BERTA</t>
  </si>
  <si>
    <t>17/10/2001</t>
  </si>
  <si>
    <t>TOLON PLIEGO, MARTA</t>
  </si>
  <si>
    <t>11/03/1987</t>
  </si>
  <si>
    <t>CLUB TRIATLON MONTEVERDE</t>
  </si>
  <si>
    <t>GONZALEZ MARTI, IRENE</t>
  </si>
  <si>
    <t>25/08/1983</t>
  </si>
  <si>
    <t>ALTAFIT CLUB TRIATLON</t>
  </si>
  <si>
    <t>MARTINEZ GARCIA, CLARA</t>
  </si>
  <si>
    <t>15/06/1993</t>
  </si>
  <si>
    <t>JORDAN SANTAELLA, SHEILA</t>
  </si>
  <si>
    <t>17/01/1996</t>
  </si>
  <si>
    <t>BULL PROJECT TRIATLON</t>
  </si>
  <si>
    <t>ROMERO GARCIA, AHINOA</t>
  </si>
  <si>
    <t>01/07/1991</t>
  </si>
  <si>
    <t>SORIANO PASCUAL, MONICA</t>
  </si>
  <si>
    <t>30/06/1990</t>
  </si>
  <si>
    <t>CLUB TRIATLON ALMANSA</t>
  </si>
  <si>
    <t>SANTOS VINUESA, LAURA</t>
  </si>
  <si>
    <t>21/10/1995</t>
  </si>
  <si>
    <t>JIMENEZ ROMERAL, MARTA</t>
  </si>
  <si>
    <t>07/08/1997</t>
  </si>
  <si>
    <t>SANCHEZ-ESCRIBANO FIGUEROA, CLARA</t>
  </si>
  <si>
    <t>02/04/1996</t>
  </si>
  <si>
    <t>ROMERO PAVON, CAROLINA</t>
  </si>
  <si>
    <t>02/10/1984</t>
  </si>
  <si>
    <t>RODRIGUEZ MARTIN, ALBA MARIA</t>
  </si>
  <si>
    <t>20/08/1985</t>
  </si>
  <si>
    <t>VAYA VERGARA, EVA</t>
  </si>
  <si>
    <t>05/02/1990</t>
  </si>
  <si>
    <t>DSC TRIATLON</t>
  </si>
  <si>
    <t>S</t>
  </si>
  <si>
    <t>F.NAC</t>
  </si>
  <si>
    <t>GARCIA MONTEIRO, SUSANA</t>
  </si>
  <si>
    <t>11/10/1992</t>
  </si>
  <si>
    <t>C.E.A. BETERA</t>
  </si>
  <si>
    <t>JORQUERA JORDAN, ALBA</t>
  </si>
  <si>
    <t>28/01/1991</t>
  </si>
  <si>
    <t>C.T.  AGUILAS PRIMAFLOR</t>
  </si>
  <si>
    <t>CHAFER PASTOR, PAULA</t>
  </si>
  <si>
    <t>12/03/1992</t>
  </si>
  <si>
    <t>CD ADESAVI SAN VICENTE TRIATLON</t>
  </si>
  <si>
    <t>RAMOS MARCILLAS, LAURA</t>
  </si>
  <si>
    <t>07/12/1992</t>
  </si>
  <si>
    <t>CLUB DEPORTIVO TRIARIOS</t>
  </si>
  <si>
    <t>MARTINEZ ALARCON, TERESA</t>
  </si>
  <si>
    <t>01/01/1996</t>
  </si>
  <si>
    <t>CLUB TRIATLON 401</t>
  </si>
  <si>
    <t>RICO INIESTA, ESTHER</t>
  </si>
  <si>
    <t>11/01/1991</t>
  </si>
  <si>
    <t>LA 208 TRIATLON CLUB</t>
  </si>
  <si>
    <t>YUSTRES AMORES, INMACULADA</t>
  </si>
  <si>
    <t>28/04/1993</t>
  </si>
  <si>
    <t>N.FED</t>
  </si>
  <si>
    <t>SORIANO GARCIA, MARIA</t>
  </si>
  <si>
    <t>17/09/1987</t>
  </si>
  <si>
    <t>No Federado</t>
  </si>
  <si>
    <t>MADERO, ALMA MARIA</t>
  </si>
  <si>
    <t>11/09/1991</t>
  </si>
  <si>
    <t>RODRIGUEZ FERNANDEZ, YANIRA</t>
  </si>
  <si>
    <t>17/08/2002</t>
  </si>
  <si>
    <t>DE TORO MALDONADO, LUCIA EIVISSA</t>
  </si>
  <si>
    <t>01/10/2002</t>
  </si>
  <si>
    <t>SORIANO PASCUAL, MARTA</t>
  </si>
  <si>
    <t>09/04/1998</t>
  </si>
  <si>
    <t>PARRA MILLAN, ANDREA</t>
  </si>
  <si>
    <t>02/02/2000</t>
  </si>
  <si>
    <t>FERRANDO SANCHIS, INES</t>
  </si>
  <si>
    <t>07/03/2001</t>
  </si>
  <si>
    <t>DEBAIGT, ANAÏS</t>
  </si>
  <si>
    <t>15/11/2001</t>
  </si>
  <si>
    <t>MALDONADO LOPEZ, MARTA</t>
  </si>
  <si>
    <t>22/02/1976</t>
  </si>
  <si>
    <t>VILLAR PALACIOS, LAURA</t>
  </si>
  <si>
    <t>29/12/1978</t>
  </si>
  <si>
    <t>TELLO FUSTEL, CRISTINA</t>
  </si>
  <si>
    <t>23/10/1980</t>
  </si>
  <si>
    <t>MERINO GOMEZ, ELENA</t>
  </si>
  <si>
    <t>26/06/1972</t>
  </si>
  <si>
    <t>GARCIA DIAZ, ANA MARIA</t>
  </si>
  <si>
    <t>10/10/1966</t>
  </si>
  <si>
    <t>v2f</t>
  </si>
  <si>
    <t>GONZALEZ GIL, ALBERTO</t>
  </si>
  <si>
    <t>02/02/1978</t>
  </si>
  <si>
    <t>v1m</t>
  </si>
  <si>
    <t>GARCIA DE MATEOS RUBIO, RAUL</t>
  </si>
  <si>
    <t>05/07/1982</t>
  </si>
  <si>
    <t>abm</t>
  </si>
  <si>
    <t>GREGO RACING TEAM</t>
  </si>
  <si>
    <t>LOZANO FERNANDEZ, CARLOS</t>
  </si>
  <si>
    <t>03/03/2000</t>
  </si>
  <si>
    <t>sbm</t>
  </si>
  <si>
    <t>MARLINS TRIATLON MADRID</t>
  </si>
  <si>
    <t>CERRILLO MARTINEZ, JAVIER</t>
  </si>
  <si>
    <t>24/11/1982</t>
  </si>
  <si>
    <t>DIAZ FERNANDEZ, GREGORIO</t>
  </si>
  <si>
    <t>13/09/1988</t>
  </si>
  <si>
    <t>NAHARRO NUÑEZ, IVAN</t>
  </si>
  <si>
    <t>20/11/1993</t>
  </si>
  <si>
    <t>PERALES RUIZ, FRANCISCO</t>
  </si>
  <si>
    <t>03/06/1994</t>
  </si>
  <si>
    <t>LUHRS, LASSE</t>
  </si>
  <si>
    <t>16/05/1996</t>
  </si>
  <si>
    <t>UNIVERSIDAD DE ALICANTE</t>
  </si>
  <si>
    <t>VILLANUEVA MOEHL, FABIAN</t>
  </si>
  <si>
    <t>14/05/1993</t>
  </si>
  <si>
    <t>AREVALO CHICO, HECTOR</t>
  </si>
  <si>
    <t>17/07/1997</t>
  </si>
  <si>
    <t>LOPEZ HERMOSILLA, RAFAEL</t>
  </si>
  <si>
    <t>14/02/1986</t>
  </si>
  <si>
    <t>ATLETISMO MANDARACHE CARTAGENA</t>
  </si>
  <si>
    <t>LOPEZ GONZALEZ, OMAR</t>
  </si>
  <si>
    <t>18/12/1988</t>
  </si>
  <si>
    <t>ARRIERO JAVIER, DANIEL</t>
  </si>
  <si>
    <t>27/04/1990</t>
  </si>
  <si>
    <t>HUERTA FELIPE, MIGUEL ANGEL</t>
  </si>
  <si>
    <t>07/08/1985</t>
  </si>
  <si>
    <t>RODRIGUEZ LOPEZ, DAVID</t>
  </si>
  <si>
    <t>20/09/1982</t>
  </si>
  <si>
    <t>GONZALEZ RINCON, LUIS MANUEL</t>
  </si>
  <si>
    <t>05/02/1976</t>
  </si>
  <si>
    <t>Independiente</t>
  </si>
  <si>
    <t>LOPEZ GONZALEZ, ALVARO</t>
  </si>
  <si>
    <t>10/08/1998</t>
  </si>
  <si>
    <t>GONZALEZ DORADO, ULISES</t>
  </si>
  <si>
    <t>16/06/1994</t>
  </si>
  <si>
    <t>VALLE SELDAS, ALFREDO</t>
  </si>
  <si>
    <t>27/04/1993</t>
  </si>
  <si>
    <t>GONZALEZ DORADO, JOSE LUIS</t>
  </si>
  <si>
    <t>05/06/1988</t>
  </si>
  <si>
    <t>DE LA CALLE FUENTES, FERNANDO</t>
  </si>
  <si>
    <t>26/07/1983</t>
  </si>
  <si>
    <t>C.D. TRIATLETICO TOMELLOSO</t>
  </si>
  <si>
    <t>CALLEJAS MORENO, JUAN</t>
  </si>
  <si>
    <t>06/12/1987</t>
  </si>
  <si>
    <t>C.D. TRIATLON HELLIN</t>
  </si>
  <si>
    <t>CALLEJAS MORENO, MIGUEL ANGEL</t>
  </si>
  <si>
    <t>18/10/1993</t>
  </si>
  <si>
    <t>NIETO-SANDOVAL CABA, JAVIER</t>
  </si>
  <si>
    <t>26/02/1991</t>
  </si>
  <si>
    <t>C.D. TRIATLON MANZANARES</t>
  </si>
  <si>
    <t>NOVILLO RODRIGUEZ, JUAN</t>
  </si>
  <si>
    <t>13/02/1987</t>
  </si>
  <si>
    <t>NIETO-SANDOVAL CABA, ALFONSO</t>
  </si>
  <si>
    <t>21/12/1984</t>
  </si>
  <si>
    <t>JIMENEZ SANCHEZ-MIGALLON, JESUS</t>
  </si>
  <si>
    <t>27/12/1990</t>
  </si>
  <si>
    <t>RUIZ GONZALEZ, DAVID</t>
  </si>
  <si>
    <t>25/12/1988</t>
  </si>
  <si>
    <t>GUERRA GARCIA, DANIEL</t>
  </si>
  <si>
    <t>29/03/1997</t>
  </si>
  <si>
    <t>C.T. TRISCHOOL CUENCA</t>
  </si>
  <si>
    <t>MARTINEZ FERNANDEZ, ALONSO</t>
  </si>
  <si>
    <t>03/10/1997</t>
  </si>
  <si>
    <t>GALDRAN GARRIDO, JOSE MANUEL</t>
  </si>
  <si>
    <t>11/07/1983</t>
  </si>
  <si>
    <t>SANZ SAIZ, CARLOS</t>
  </si>
  <si>
    <t>20/01/1986</t>
  </si>
  <si>
    <t>BRIZ LANZA, CARLOS</t>
  </si>
  <si>
    <t>21/09/1987</t>
  </si>
  <si>
    <t>GOMEZ PEREZ, CHRYSTIAN</t>
  </si>
  <si>
    <t>12/08/1997</t>
  </si>
  <si>
    <t>GIL GOMEZ, BORJA</t>
  </si>
  <si>
    <t>11/04/1992</t>
  </si>
  <si>
    <t>CD TRIATLON TRIWILD FUENSALIDA</t>
  </si>
  <si>
    <t>ACEITUNO GIL, DAVID</t>
  </si>
  <si>
    <t>29/12/1990</t>
  </si>
  <si>
    <t>PEÑA ARELLANO, JUAN LUIS</t>
  </si>
  <si>
    <t>10/01/1986</t>
  </si>
  <si>
    <t>MENDOZA TELLO, GABRIEL</t>
  </si>
  <si>
    <t>09/04/1997</t>
  </si>
  <si>
    <t>VELAZQUEZ MARTIN DE BLAS, CARLOS</t>
  </si>
  <si>
    <t>12/11/1988</t>
  </si>
  <si>
    <t>RODRIGUEZ ZAMORA, MIGUEL ANGEL</t>
  </si>
  <si>
    <t>09/05/1989</t>
  </si>
  <si>
    <t>CLUB NATACION CRIPTANA GIGANTES</t>
  </si>
  <si>
    <t>MARTINEZ ORTEGA, SAMUEL</t>
  </si>
  <si>
    <t>26/04/1988</t>
  </si>
  <si>
    <t>LOPEZ SANCHEZ, JAVIER</t>
  </si>
  <si>
    <t>12/12/1989</t>
  </si>
  <si>
    <t>NAVARRO LOPEZ, ADRIAN</t>
  </si>
  <si>
    <t>18/05/1989</t>
  </si>
  <si>
    <t>SANCHEZ HERNANDEZ, JUAN CARLOS</t>
  </si>
  <si>
    <t>09/11/1990</t>
  </si>
  <si>
    <t>OLAYA CUARTERO, JAVIER</t>
  </si>
  <si>
    <t>31/01/1994</t>
  </si>
  <si>
    <t>PUENTE MARCILLO, CHRISTIAN JAVIER</t>
  </si>
  <si>
    <t>10/05/1986</t>
  </si>
  <si>
    <t>RAMIREZ DE LA CRUZ, CARLOS</t>
  </si>
  <si>
    <t>03/06/1991</t>
  </si>
  <si>
    <t>CID SANCHEZ-MATEOS, ALBERTO</t>
  </si>
  <si>
    <t>09/07/1992</t>
  </si>
  <si>
    <t>DOMINGUEZ MARTINEZ, JOSE IGNACIO</t>
  </si>
  <si>
    <t>15/08/1990</t>
  </si>
  <si>
    <t>SIMARRO MARTINEZ, ANDRES</t>
  </si>
  <si>
    <t>14/04/1995</t>
  </si>
  <si>
    <t>PALACIOS CATALAN, ANTONIO</t>
  </si>
  <si>
    <t>06/03/1996</t>
  </si>
  <si>
    <t>FERRER LAZARO, GONZALO</t>
  </si>
  <si>
    <t>27/12/1993</t>
  </si>
  <si>
    <t>SALVADOR GONZALEZ, JOSE ANTONIO</t>
  </si>
  <si>
    <t>17/03/1992</t>
  </si>
  <si>
    <t>VIZCAINO PARREÑO, JOSE SANTIAGO</t>
  </si>
  <si>
    <t>19/12/1994</t>
  </si>
  <si>
    <t>FERNANDEZ HUEDO, PEDRO</t>
  </si>
  <si>
    <t>10/05/1993</t>
  </si>
  <si>
    <t>PEREZ FERNANDEZ, ROMAN ARTURO</t>
  </si>
  <si>
    <t>17/04/1992</t>
  </si>
  <si>
    <t>DE TORO RODRIGUEZ, FERNANDO</t>
  </si>
  <si>
    <t>19/06/1982</t>
  </si>
  <si>
    <t>SERRANO ARTESEROS, JOSE LUIS</t>
  </si>
  <si>
    <t>19/07/1990</t>
  </si>
  <si>
    <t>RAMIREZ VINUESA, VICTOR</t>
  </si>
  <si>
    <t>20/09/1992</t>
  </si>
  <si>
    <t>FERNANDEZ NIETO, JUAN</t>
  </si>
  <si>
    <t>14/01/1985</t>
  </si>
  <si>
    <t>HARO MARTINEZ, JUAN DIEGO</t>
  </si>
  <si>
    <t>11/11/1982</t>
  </si>
  <si>
    <t>LERMA GOMEZ, GABRIEL</t>
  </si>
  <si>
    <t>14/02/1997</t>
  </si>
  <si>
    <t>ANDRES MOYA, JOSE LUIS</t>
  </si>
  <si>
    <t>21/04/1990</t>
  </si>
  <si>
    <t>CANO ARNAO, ANGEL</t>
  </si>
  <si>
    <t>22/11/1995</t>
  </si>
  <si>
    <t>SALCEDO YESTE, JAVIER</t>
  </si>
  <si>
    <t>10/08/1995</t>
  </si>
  <si>
    <t>PELAYO VALERO, PEDRO</t>
  </si>
  <si>
    <t>06/03/1985</t>
  </si>
  <si>
    <t>SANCHEZ FABRA, JOSE LUIS</t>
  </si>
  <si>
    <t>13/08/1987</t>
  </si>
  <si>
    <t>MARTINEZ SORO, BLAS</t>
  </si>
  <si>
    <t>11/08/1993</t>
  </si>
  <si>
    <t>ZAFRA MUÑOZ, ANTONIO</t>
  </si>
  <si>
    <t>28/03/1989</t>
  </si>
  <si>
    <t>JIMENEZ CARRION, JUAN ANTONIO</t>
  </si>
  <si>
    <t>17/06/1985</t>
  </si>
  <si>
    <t>CARRILERO MOLINA, EMILIO</t>
  </si>
  <si>
    <t>27/02/1987</t>
  </si>
  <si>
    <t>MARTINEZ BELMONTE, OSCAR</t>
  </si>
  <si>
    <t>03/10/1982</t>
  </si>
  <si>
    <t>SANCHEZ CALIXTO, DAVID</t>
  </si>
  <si>
    <t>20/02/1990</t>
  </si>
  <si>
    <t>SILLA SANCHIS, GONZALO</t>
  </si>
  <si>
    <t>05/12/1993</t>
  </si>
  <si>
    <t>SOM PASSATGE</t>
  </si>
  <si>
    <t>LOPEZ VALENCIANO, ALEJANDRO</t>
  </si>
  <si>
    <t>03/02/1988</t>
  </si>
  <si>
    <t>C.D.T RESISTENTIA T3</t>
  </si>
  <si>
    <t>LOPEZ VALENCIANO, JAVIER</t>
  </si>
  <si>
    <t>04/12/1982</t>
  </si>
  <si>
    <t>SERRABLO TORREJON, ISMAEL</t>
  </si>
  <si>
    <t>16/11/1994</t>
  </si>
  <si>
    <t>JIMENEZ MUÑOZ, DANIEL</t>
  </si>
  <si>
    <t>03/12/1987</t>
  </si>
  <si>
    <t>C.T. ARABI-YECLA</t>
  </si>
  <si>
    <t>ALBERCA FERRANDIZ, JOSE IGNACIO</t>
  </si>
  <si>
    <t>30/08/1992</t>
  </si>
  <si>
    <t>VERA BLASCO, ALVARO</t>
  </si>
  <si>
    <t>09/07/1996</t>
  </si>
  <si>
    <t>CARRERO PARREÑO, ABEL</t>
  </si>
  <si>
    <t>12/06/1988</t>
  </si>
  <si>
    <t>SPARTAN CLUB TRIATLON</t>
  </si>
  <si>
    <t>DIAZ SANCHEZ, RAUL</t>
  </si>
  <si>
    <t>16/08/1982</t>
  </si>
  <si>
    <t>CARRILERO HUERTA, JUAN ANGEL</t>
  </si>
  <si>
    <t>22/01/1985</t>
  </si>
  <si>
    <t>RUBIO GARCIA, ENRIQUE</t>
  </si>
  <si>
    <t>09/09/1996</t>
  </si>
  <si>
    <t>ARENAS, MARTIN</t>
  </si>
  <si>
    <t>18/01/1982</t>
  </si>
  <si>
    <t>LEAL JIMENEZ, JOSE ANGEL</t>
  </si>
  <si>
    <t>23/08/1988</t>
  </si>
  <si>
    <t>SOTOCA FELIPE, ALFONSO</t>
  </si>
  <si>
    <t>12/09/1994</t>
  </si>
  <si>
    <t>VAYA VERGARA, VICENTE</t>
  </si>
  <si>
    <t>09/04/1987</t>
  </si>
  <si>
    <t>GONZALEZ GARCIA, FRANCISCO JOSE</t>
  </si>
  <si>
    <t>CALERO RUIZ, JUAN MANUEL</t>
  </si>
  <si>
    <t>02/08/1986</t>
  </si>
  <si>
    <t>CARRETON RUIZ, CRISTIAN</t>
  </si>
  <si>
    <t>23/10/1991</t>
  </si>
  <si>
    <t>MOYA RODRIGUEZ, ALVARO</t>
  </si>
  <si>
    <t>18/12/1990</t>
  </si>
  <si>
    <t>PALACIO TOMAS, SERGIO</t>
  </si>
  <si>
    <t>27/05/1996</t>
  </si>
  <si>
    <t>MORENO AGUILAR, EMILIO</t>
  </si>
  <si>
    <t>11/08/1990</t>
  </si>
  <si>
    <t>FERNANDEZ GALDON, DANIEL</t>
  </si>
  <si>
    <t>21/06/1982</t>
  </si>
  <si>
    <t>YEPES JIMENEZ-TAJUELO, JESUS</t>
  </si>
  <si>
    <t>04/05/1989</t>
  </si>
  <si>
    <t>VELA NAVARRO, ISRAEL</t>
  </si>
  <si>
    <t>07/07/2003</t>
  </si>
  <si>
    <t>jnm</t>
  </si>
  <si>
    <t>RAMIREZ MARTIN, RODRIGO</t>
  </si>
  <si>
    <t>06/04/2002</t>
  </si>
  <si>
    <t>CASTRO FERNANDEZ, BREIXO</t>
  </si>
  <si>
    <t>27/03/2003</t>
  </si>
  <si>
    <t>MERA LAGUNA, MIGUEL</t>
  </si>
  <si>
    <t>04/11/2002</t>
  </si>
  <si>
    <t>CAMPILLO CALONGE, RAUL</t>
  </si>
  <si>
    <t>03/09/2002</t>
  </si>
  <si>
    <t>RODRIGUEZ SEGOVIA, SAMUEL</t>
  </si>
  <si>
    <t>17/10/2003</t>
  </si>
  <si>
    <t>NAHARRO NUÑEZ, SERGIO</t>
  </si>
  <si>
    <t>15/02/2002</t>
  </si>
  <si>
    <t>DE LA TORRE LLOBREGAT, PEDRO</t>
  </si>
  <si>
    <t>27/06/2002</t>
  </si>
  <si>
    <t>CLUB DEPORTIVO TRIASPE</t>
  </si>
  <si>
    <t>FLEITAS IBARRA, ALEJANDRO JOSE</t>
  </si>
  <si>
    <t>10/01/2003</t>
  </si>
  <si>
    <t>ROSALENY AZNAR, ARNAU</t>
  </si>
  <si>
    <t>13/04/2002</t>
  </si>
  <si>
    <t>TRIPUÇOL</t>
  </si>
  <si>
    <t>SALTO SAEZ, ADRIAN</t>
  </si>
  <si>
    <t>09/02/2000</t>
  </si>
  <si>
    <t>LLUCH CARRETERO, VICTOR</t>
  </si>
  <si>
    <t>31/01/2001</t>
  </si>
  <si>
    <t>BENEYTEZ ARDERIU, DAVID</t>
  </si>
  <si>
    <t>18/02/1998</t>
  </si>
  <si>
    <t>BENITO LOPEZ, EUGENIO</t>
  </si>
  <si>
    <t>22/01/2000</t>
  </si>
  <si>
    <t>CIDADE DE LUGO FLUVIAL</t>
  </si>
  <si>
    <t>GARCIA MARQUEZ, ISMAEL</t>
  </si>
  <si>
    <t>20/09/1999</t>
  </si>
  <si>
    <t>GARCIA RUIZ, ALEJANDRO</t>
  </si>
  <si>
    <t>29/06/1999</t>
  </si>
  <si>
    <t>PARDO MARIN, JOSE MANUEL</t>
  </si>
  <si>
    <t>30/10/2000</t>
  </si>
  <si>
    <t>ALVAREZ COLLADO, FRANCISCO</t>
  </si>
  <si>
    <t>21/05/1999</t>
  </si>
  <si>
    <t>SIRVENT ARACIL, FELIX</t>
  </si>
  <si>
    <t>27/03/2000</t>
  </si>
  <si>
    <t>CARRATALA FRUTOS, JAVIER</t>
  </si>
  <si>
    <t>21/08/1998</t>
  </si>
  <si>
    <t>SALTOKI TRIKIDEAK</t>
  </si>
  <si>
    <t>JIMENEZ GIMENO, JESUS</t>
  </si>
  <si>
    <t>10/04/2001</t>
  </si>
  <si>
    <t>RUBERT MARTI, PASQUAL</t>
  </si>
  <si>
    <t>07/01/2001</t>
  </si>
  <si>
    <t>MARTINEZ FRANCES, JUAN</t>
  </si>
  <si>
    <t>17/02/1998</t>
  </si>
  <si>
    <t>GARCIA JIMENEZ, MIGUEL</t>
  </si>
  <si>
    <t>TORRES BUSTAMANTE, FRANCISCO JAVIER</t>
  </si>
  <si>
    <t>27/09/1973</t>
  </si>
  <si>
    <t>HERENCIA CARRAMOLINO, ANGEL</t>
  </si>
  <si>
    <t>09/11/1978</t>
  </si>
  <si>
    <t>ROMERO RUIZ, JUAN MANUEL</t>
  </si>
  <si>
    <t>01/01/1973</t>
  </si>
  <si>
    <t>IZQUIERDO DONATE, ALVARO</t>
  </si>
  <si>
    <t>13/10/1981</t>
  </si>
  <si>
    <t>CASADO BELLON, CARLOS DIONISIO</t>
  </si>
  <si>
    <t>09/07/1980</t>
  </si>
  <si>
    <t>TAVIRO GONZALEZ-NICOLAS, MIGUEL ANGEL</t>
  </si>
  <si>
    <t>12/07/1976</t>
  </si>
  <si>
    <t>RUIZ VALENTIN, JOSE LUIS</t>
  </si>
  <si>
    <t>20/11/1979</t>
  </si>
  <si>
    <t>MARTINEZ ORTEGA, SAUL</t>
  </si>
  <si>
    <t>10/02/1978</t>
  </si>
  <si>
    <t>SERRANO DEL MORAL, MARIO</t>
  </si>
  <si>
    <t>15/04/1980</t>
  </si>
  <si>
    <t>MARTINEZ CASTELLANOS, LUIS</t>
  </si>
  <si>
    <t>BLANCO FERNANDEZ, JUAN BENITO</t>
  </si>
  <si>
    <t>01/04/1974</t>
  </si>
  <si>
    <t>UCENDO ESCRIBANO, JOSE ANDRES</t>
  </si>
  <si>
    <t>20/01/1977</t>
  </si>
  <si>
    <t>GOMEZ LOPEZ, MIGUEL ANGEL</t>
  </si>
  <si>
    <t>05/02/1980</t>
  </si>
  <si>
    <t>ALONSO RODRIGUEZ, MOISES</t>
  </si>
  <si>
    <t>01/10/1976</t>
  </si>
  <si>
    <t>ROMERO TEJADO, JESUS FRANCISCO</t>
  </si>
  <si>
    <t>25/12/1980</t>
  </si>
  <si>
    <t>SALCEDO GARCIA-CALVO, FELIX</t>
  </si>
  <si>
    <t>24/11/1980</t>
  </si>
  <si>
    <t>BERNACER MARIA, FERNANDO</t>
  </si>
  <si>
    <t>10/01/1977</t>
  </si>
  <si>
    <t>HERNANDEZ GUZMAN, EDUARDO</t>
  </si>
  <si>
    <t>22/07/1973</t>
  </si>
  <si>
    <t>DE TORO RODRIGUEZ, DIEGO</t>
  </si>
  <si>
    <t>11/09/1980</t>
  </si>
  <si>
    <t>BAUTISTA GONZALEZ, RAFAEL</t>
  </si>
  <si>
    <t>30/08/1978</t>
  </si>
  <si>
    <t>SALVADOR MARTINEZ, GERMAN</t>
  </si>
  <si>
    <t>20/04/1978</t>
  </si>
  <si>
    <t>TEBAR MARTINEZ, ERNESTO</t>
  </si>
  <si>
    <t>15/11/1981</t>
  </si>
  <si>
    <t>RAMOS GOMEZ, FRANCISCO</t>
  </si>
  <si>
    <t>13/01/1979</t>
  </si>
  <si>
    <t>IBAÑEZ LARREY, JOSE MIGUEL</t>
  </si>
  <si>
    <t>28/08/1974</t>
  </si>
  <si>
    <t>MADRID ALMENAS, RAFAEL</t>
  </si>
  <si>
    <t>13/08/1981</t>
  </si>
  <si>
    <t>VALVERDE LEIVA, PEDRO DAVID</t>
  </si>
  <si>
    <t>23/09/1972</t>
  </si>
  <si>
    <t>LORENZO ZAPATA, JOSE MANUEL</t>
  </si>
  <si>
    <t>10/01/1974</t>
  </si>
  <si>
    <t>GARCIA SERRANO, JOSE ANGEL</t>
  </si>
  <si>
    <t>28/04/1978</t>
  </si>
  <si>
    <t>SANCHEZ GONZALEZ, JUAN MANUEL</t>
  </si>
  <si>
    <t>13/09/1980</t>
  </si>
  <si>
    <t>GAYOSO RODENAS, ALBERTO</t>
  </si>
  <si>
    <t>25/07/1979</t>
  </si>
  <si>
    <t>APARICIO MARTINEZ, PABLO</t>
  </si>
  <si>
    <t>25/04/1979</t>
  </si>
  <si>
    <t>VILLAR GONZALEZ, VICENTE</t>
  </si>
  <si>
    <t>13/02/1978</t>
  </si>
  <si>
    <t>FERNANDEZ OCHANDO, JOSE ANTONIO</t>
  </si>
  <si>
    <t>30/06/1977</t>
  </si>
  <si>
    <t>JIMENEZ PICAZO, JUAN ANGEL</t>
  </si>
  <si>
    <t>09/10/1981</t>
  </si>
  <si>
    <t>TEBAR GARCIA, RAFAEL</t>
  </si>
  <si>
    <t>31/05/1972</t>
  </si>
  <si>
    <t>MORENO SAEZ, BENITO</t>
  </si>
  <si>
    <t>06/02/1978</t>
  </si>
  <si>
    <t>ASENSIO AZORIN, JOAQUIN</t>
  </si>
  <si>
    <t>16/01/1981</t>
  </si>
  <si>
    <t>TRIATLON CAUDETE</t>
  </si>
  <si>
    <t>NAVARRO SERRANO, JOSE</t>
  </si>
  <si>
    <t>17/04/1981</t>
  </si>
  <si>
    <t>MARCO MARTINEZ, ANGEL</t>
  </si>
  <si>
    <t>04/01/1980</t>
  </si>
  <si>
    <t>PACHECO BONILLO, JESUS</t>
  </si>
  <si>
    <t>13/06/1979</t>
  </si>
  <si>
    <t>C.T. ARENA ALICANTE</t>
  </si>
  <si>
    <t>SARABIA MARTINEZ, ALFREDO</t>
  </si>
  <si>
    <t>18/02/1976</t>
  </si>
  <si>
    <t>CLUB TRIATLON ORIHUELA</t>
  </si>
  <si>
    <t>EUGENIO SANSANO, JAVIER</t>
  </si>
  <si>
    <t>26/09/1976</t>
  </si>
  <si>
    <t>BEVILACQUA CHAIVEN, DAMIAN</t>
  </si>
  <si>
    <t>15/11/1979</t>
  </si>
  <si>
    <t>LENCINA NAVA, JOSE LUIS</t>
  </si>
  <si>
    <t>01/11/1972</t>
  </si>
  <si>
    <t>TRIATLON ARCHENA INDUSTRIAS TEQ</t>
  </si>
  <si>
    <t>CRUZ PRIOR, JOSE MARIA</t>
  </si>
  <si>
    <t>17/02/1981</t>
  </si>
  <si>
    <t>PLAZA RODRIGUEZ, PEDRO ANTONIO</t>
  </si>
  <si>
    <t>19/11/1977</t>
  </si>
  <si>
    <t>MANZANARES BEAMUD, FRANCISCO JAVIER</t>
  </si>
  <si>
    <t>15/12/1973</t>
  </si>
  <si>
    <t>CARRETERO MORALES, JESUS</t>
  </si>
  <si>
    <t>20/12/1979</t>
  </si>
  <si>
    <t>MARTINEZ DIAZ, MIGUEL ANGEL</t>
  </si>
  <si>
    <t>02/01/1978</t>
  </si>
  <si>
    <t>GARCIA MORENO, MANUEL ANTONIO</t>
  </si>
  <si>
    <t>30/12/1973</t>
  </si>
  <si>
    <t>TOME HERNANDEZ, PEDRO</t>
  </si>
  <si>
    <t>22/01/1969</t>
  </si>
  <si>
    <t>v2m</t>
  </si>
  <si>
    <t>DOMINGUEZ ALCAZAR, PEDRO JESUS</t>
  </si>
  <si>
    <t>09/11/1969</t>
  </si>
  <si>
    <t>C.D. ATLETISMO TARANCON</t>
  </si>
  <si>
    <t>BENITO GIL, JOSE ANGEL</t>
  </si>
  <si>
    <t>16/09/1971</t>
  </si>
  <si>
    <t>RIUS PERIS, JUAN MANUEL</t>
  </si>
  <si>
    <t>10/12/1971</t>
  </si>
  <si>
    <t>OJEDA TADEO, JOSE GREGORIO</t>
  </si>
  <si>
    <t>20/01/1962</t>
  </si>
  <si>
    <t>CARRASCO... ES CICLISMO-MULTIDEPORTE</t>
  </si>
  <si>
    <t>MUÑOZ ASENSIO, JOSE</t>
  </si>
  <si>
    <t>14/09/1970</t>
  </si>
  <si>
    <t>MARTIN TORREJON, FERMIN</t>
  </si>
  <si>
    <t>18/11/1970</t>
  </si>
  <si>
    <t>PEREZ ESCALANTE, DAVID</t>
  </si>
  <si>
    <t>25/05/1970</t>
  </si>
  <si>
    <t>OJEDA CHARCO, FELIX</t>
  </si>
  <si>
    <t>09/10/1971</t>
  </si>
  <si>
    <t>RODRIGUEZ YESTE, ELIAS MANUEL</t>
  </si>
  <si>
    <t>23/09/1967</t>
  </si>
  <si>
    <t>LORENZO LOPEZ, VIRGILIO</t>
  </si>
  <si>
    <t>08/09/1969</t>
  </si>
  <si>
    <t>APARICIO MANCEBO, JUAN CARLOS</t>
  </si>
  <si>
    <t>11/12/1968</t>
  </si>
  <si>
    <t>SEBASTIA ORDIÑANA, FRANCISCO JOSE</t>
  </si>
  <si>
    <t>24/07/1971</t>
  </si>
  <si>
    <t>CLUB ATLETISME XATIVA</t>
  </si>
  <si>
    <t>RUBERT ALEMAN, JOAQUIN</t>
  </si>
  <si>
    <t>04/04/1968</t>
  </si>
  <si>
    <t>FORT MARTINEZ, JOSE MANUEL</t>
  </si>
  <si>
    <t>17/08/1966</t>
  </si>
  <si>
    <t>TRIDIMONIS</t>
  </si>
  <si>
    <t>BENITEZ LEAL, ALEJANDRO</t>
  </si>
  <si>
    <t>14/11/1970</t>
  </si>
  <si>
    <t>LEBRON PATON, VICENTE</t>
  </si>
  <si>
    <t>12/01/1960</t>
  </si>
  <si>
    <t>R.FED</t>
  </si>
  <si>
    <t>SEVILLA CASERO, GODOFREDO</t>
  </si>
  <si>
    <t>08/10/1980</t>
  </si>
  <si>
    <t>rlm</t>
  </si>
  <si>
    <t>RELEVO 232 C.D. TRIATLETICO TOMELLOSO</t>
  </si>
  <si>
    <t>CEREZO PERALES, VICTORIANO</t>
  </si>
  <si>
    <t>25/02/1977</t>
  </si>
  <si>
    <t>R.N.FED</t>
  </si>
  <si>
    <t>HONRUBIA SAEZ, PABLO</t>
  </si>
  <si>
    <t>15/09/1990</t>
  </si>
  <si>
    <t>RELEVO 233</t>
  </si>
  <si>
    <t>CANTOS LOZANO, FRANCISCO</t>
  </si>
  <si>
    <t>29/11/1980</t>
  </si>
  <si>
    <t>TORRES AMOROS, ALBERTO</t>
  </si>
  <si>
    <t>RELEVO 234</t>
  </si>
  <si>
    <t>CARCELEN TOMAS, ANTONIO</t>
  </si>
  <si>
    <t>19/08/1975</t>
  </si>
  <si>
    <t>PONCE PEREZ, JESUS</t>
  </si>
  <si>
    <t>29/08/1983</t>
  </si>
  <si>
    <t>RELEVO 235</t>
  </si>
  <si>
    <t>HONRRUBIA CORDOBA, PITER</t>
  </si>
  <si>
    <t>24/09/1971</t>
  </si>
  <si>
    <t>CUENCA VILLAESCUSA, RAUL</t>
  </si>
  <si>
    <t>29/06/1985</t>
  </si>
  <si>
    <t>RELEVO 236</t>
  </si>
  <si>
    <t>GONZALEZ CUENCA, JOSE</t>
  </si>
  <si>
    <t>08/06/1977</t>
  </si>
  <si>
    <t>JAEN GONZALEZ, CONSTANTINO</t>
  </si>
  <si>
    <t>20/06/1997</t>
  </si>
  <si>
    <t>RELEVO 237</t>
  </si>
  <si>
    <t>MONTAÑES JIMENEZ, MIGUEL ANGEL</t>
  </si>
  <si>
    <t>10/09/1996</t>
  </si>
  <si>
    <t>MICO CUENCA, JOSE FELIX</t>
  </si>
  <si>
    <t>11/08/1989</t>
  </si>
  <si>
    <t>RELEVO 238</t>
  </si>
  <si>
    <t>GRAS SAEZ, JOSE LUIS</t>
  </si>
  <si>
    <t>07/07/1990</t>
  </si>
  <si>
    <t>MARQUEZ CANALES, ISIDRO</t>
  </si>
  <si>
    <t>13/08/1988</t>
  </si>
  <si>
    <t>RELEVO 239</t>
  </si>
  <si>
    <t>GARCIA DE MATEOS RUBIO, VICENTE</t>
  </si>
  <si>
    <t>19/09/1988</t>
  </si>
  <si>
    <t>PARDO ESTRUCH, JOSE VICENTE</t>
  </si>
  <si>
    <t>21/04/1986</t>
  </si>
  <si>
    <t>RELEVO 240</t>
  </si>
  <si>
    <t>GARCIA SANCHEZ, CONSTANTINO</t>
  </si>
  <si>
    <t>13/08/1976</t>
  </si>
  <si>
    <t>RODENAS MADRIGAL, PABLO</t>
  </si>
  <si>
    <t>20/05/2002</t>
  </si>
  <si>
    <t>RELEVO 241</t>
  </si>
  <si>
    <t>GUERRERO CORCOLES, KIKE</t>
  </si>
  <si>
    <t>12/11/2001</t>
  </si>
  <si>
    <t>TORRELLA SAEZ, DAVID</t>
  </si>
  <si>
    <t>14/02/2000</t>
  </si>
  <si>
    <t>RELEVO 242</t>
  </si>
  <si>
    <t>MARTINEZ DELICADO, JESUS</t>
  </si>
  <si>
    <t>GONZALEZ CUENCA, DANIEL</t>
  </si>
  <si>
    <t>17/06/1981</t>
  </si>
  <si>
    <t>RELEVO 243</t>
  </si>
  <si>
    <t>INFANTES MARTINEZ, MIGUEL ANGEL</t>
  </si>
  <si>
    <t>24/02/1973</t>
  </si>
  <si>
    <t>TARREGA TOMAS, JOSE</t>
  </si>
  <si>
    <t>05/06/1969</t>
  </si>
  <si>
    <t>RELEVO 244</t>
  </si>
  <si>
    <t>DE VES CUENCA, MIGUEL ANGEL</t>
  </si>
  <si>
    <t>27/08/1965</t>
  </si>
  <si>
    <t>UCENDO INIESTA, MARIA TERESA</t>
  </si>
  <si>
    <t>03/06/1979</t>
  </si>
  <si>
    <t>rxf</t>
  </si>
  <si>
    <t>RELEVO 245</t>
  </si>
  <si>
    <t>OLIVARES SIMON, ALFONSO</t>
  </si>
  <si>
    <t>17/01/1974</t>
  </si>
  <si>
    <t>rxm</t>
  </si>
  <si>
    <t>AGUILAR MARTINEZ, JOSE DAVID</t>
  </si>
  <si>
    <t>27/06/1977</t>
  </si>
  <si>
    <t>RELEVO 246</t>
  </si>
  <si>
    <t>LOPEZ LOPEZ, LAURA</t>
  </si>
  <si>
    <t>04/12/1979</t>
  </si>
  <si>
    <t>GOMEZ LOPEZ, LEONOR</t>
  </si>
  <si>
    <t>29/07/2006</t>
  </si>
  <si>
    <t>cdf</t>
  </si>
  <si>
    <t>SALVADOR CASTILLO, CARLA</t>
  </si>
  <si>
    <t>15/07/2007</t>
  </si>
  <si>
    <t>CAMPILLO CALONGE, TANIA</t>
  </si>
  <si>
    <t>30/04/2006</t>
  </si>
  <si>
    <t>GARCIA PARDO, ARANTXA</t>
  </si>
  <si>
    <t>21/09/2006</t>
  </si>
  <si>
    <t>ALONSO MEGIAS, AITOR</t>
  </si>
  <si>
    <t>10/03/2007</t>
  </si>
  <si>
    <t>cdm</t>
  </si>
  <si>
    <t>GIL SALGADO, JOSE DANIEL</t>
  </si>
  <si>
    <t>14/02/2006</t>
  </si>
  <si>
    <t>GARCIA MARTINEZ, JAVIER</t>
  </si>
  <si>
    <t>04/08/2006</t>
  </si>
  <si>
    <t>ORTEGA FERNANDEZ, JUAN</t>
  </si>
  <si>
    <t>04/01/2006</t>
  </si>
  <si>
    <t>FERNANDEZ DE LA GUIA, DAVID</t>
  </si>
  <si>
    <t>16/05/2006</t>
  </si>
  <si>
    <t>SALVADOR MELERO, JUAN MIGUEL</t>
  </si>
  <si>
    <t>05/01/2006</t>
  </si>
  <si>
    <t>ORTEGA DE TORO, JOSE ANTONIO</t>
  </si>
  <si>
    <t>21/01/2006</t>
  </si>
  <si>
    <t>GARCIA CARRILERO, DANIEL</t>
  </si>
  <si>
    <t>02/09/2007</t>
  </si>
  <si>
    <t>GARCIA SANCHEZ, MIGUEL</t>
  </si>
  <si>
    <t>04/05/2007</t>
  </si>
  <si>
    <t>SANCHEZ MOLINA, DANIEL</t>
  </si>
  <si>
    <t>15/02/2006</t>
  </si>
  <si>
    <t>HERNANDEZ ROMERO, PABLO</t>
  </si>
  <si>
    <t>29/08/2006</t>
  </si>
  <si>
    <t>TAVIRO CORNEJO, ALONSO</t>
  </si>
  <si>
    <t>10/07/2007</t>
  </si>
  <si>
    <t>RIUS BERTOLIN, PEDRO JOAQUIN</t>
  </si>
  <si>
    <t>18/05/2006</t>
  </si>
  <si>
    <t>REDONDO REBENAQUE, MARCOS</t>
  </si>
  <si>
    <t>10/12/2007</t>
  </si>
  <si>
    <t>DEL OLMO RAMOS, MARIA ANGELICA</t>
  </si>
  <si>
    <t>10/09/2005</t>
  </si>
  <si>
    <t>jvf</t>
  </si>
  <si>
    <t>MUÑOZ DEL CAMPO, ALBA</t>
  </si>
  <si>
    <t>16/11/2005</t>
  </si>
  <si>
    <t>GARCIA MARTINEZ, ROCIO</t>
  </si>
  <si>
    <t>02/09/2004</t>
  </si>
  <si>
    <t>DONATE GARCIA, ELENA</t>
  </si>
  <si>
    <t>27/05/2005</t>
  </si>
  <si>
    <t>NIETO CORTIJO, INES</t>
  </si>
  <si>
    <t>09/05/2005</t>
  </si>
  <si>
    <t>GARCIA RAMIREZ, ROCIO</t>
  </si>
  <si>
    <t>29/05/2005</t>
  </si>
  <si>
    <t>FERNANDEZ IBARRA, AYELEN SUSANA</t>
  </si>
  <si>
    <t>11/09/2005</t>
  </si>
  <si>
    <t>MIRA VALIENTE, DAVID</t>
  </si>
  <si>
    <t>20/03/2005</t>
  </si>
  <si>
    <t>jvm</t>
  </si>
  <si>
    <t>CANALES ESCRIBANO, ELOY</t>
  </si>
  <si>
    <t>25/08/2004</t>
  </si>
  <si>
    <t>PAGES CORP, GABRIEL</t>
  </si>
  <si>
    <t>23/10/2004</t>
  </si>
  <si>
    <t>SANCHEZ GARRIGOS, LUCAS</t>
  </si>
  <si>
    <t>23/10/2005</t>
  </si>
  <si>
    <t>CARRETERO MORENO, DAVID</t>
  </si>
  <si>
    <t>26/07/2005</t>
  </si>
  <si>
    <t>GOMEZ TEVAR, AARON</t>
  </si>
  <si>
    <t>16/03/2005</t>
  </si>
  <si>
    <t>FUENTES MENA, PABLO</t>
  </si>
  <si>
    <t>22/01/2005</t>
  </si>
  <si>
    <t>GOMEZ DE LA GUIA, ROBERTO</t>
  </si>
  <si>
    <t>17/12/2004</t>
  </si>
  <si>
    <t>GRUESO HUEDO, MANUEL</t>
  </si>
  <si>
    <t>30/07/2005</t>
  </si>
  <si>
    <t>POVEDA TEBAR, ANTONIO</t>
  </si>
  <si>
    <t>15/08/2004</t>
  </si>
  <si>
    <t>RUBERT MARTI, JOAN</t>
  </si>
  <si>
    <t>19/09/2004</t>
  </si>
  <si>
    <t>PAGAN MONTENEGRO, YOEL</t>
  </si>
  <si>
    <t>27/11/2004</t>
  </si>
  <si>
    <t>FAJARDO TOLEDO, ALEX</t>
  </si>
  <si>
    <t>11/05/2005</t>
  </si>
  <si>
    <t>NAHARRO DELICADO, DANIEL</t>
  </si>
  <si>
    <t>29/11/2005</t>
  </si>
  <si>
    <t>RUMBO CUESTA, RODRIGO</t>
  </si>
  <si>
    <t>12/04/2006</t>
  </si>
  <si>
    <t>Fed. Regionales</t>
  </si>
  <si>
    <t>Fed. Nac</t>
  </si>
  <si>
    <t>No Fed.</t>
  </si>
  <si>
    <t>Cad. Fem.</t>
  </si>
  <si>
    <t>Juv. Fem</t>
  </si>
  <si>
    <t>Juv. Masc</t>
  </si>
  <si>
    <t>Cad.Masc</t>
  </si>
  <si>
    <t>Junior Fem</t>
  </si>
  <si>
    <t>Junior Masc</t>
  </si>
  <si>
    <t>Sub.23 Fem</t>
  </si>
  <si>
    <t>Sub.23 Mas</t>
  </si>
  <si>
    <t>Abf</t>
  </si>
  <si>
    <t>Abm</t>
  </si>
  <si>
    <t>Vet.1 Fem</t>
  </si>
  <si>
    <t>Vet.1 Masc</t>
  </si>
  <si>
    <t>Vet.2 Fem</t>
  </si>
  <si>
    <t>Vet.3 Fem</t>
  </si>
  <si>
    <t>Vet.2 Masc</t>
  </si>
  <si>
    <t>Vet.3 Masc</t>
  </si>
  <si>
    <t>Local Fem</t>
  </si>
  <si>
    <t>Local Mas</t>
  </si>
  <si>
    <t>Relev. Fem</t>
  </si>
  <si>
    <t>Relev. Masc</t>
  </si>
  <si>
    <t>Relev.mix.</t>
  </si>
  <si>
    <t>TOTALES</t>
  </si>
  <si>
    <t>TOTALES:</t>
  </si>
  <si>
    <t>v3m</t>
  </si>
  <si>
    <t>H.SAL.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</si>
</sst>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€"/>
    <numFmt numFmtId="165" formatCode="dd\-mm\-yy;@"/>
    <numFmt numFmtId="166" formatCode="h:mm:ss;@"/>
  </numFmts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sz val="14"/>
      <color rgb="FF000000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165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165" fontId="4" fillId="0" borderId="3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3" fillId="0" borderId="33" xfId="0" applyNumberFormat="1" applyFont="1" applyBorder="1" applyAlignment="1">
      <alignment horizontal="center" vertical="center" textRotation="90"/>
    </xf>
    <xf numFmtId="166" fontId="3" fillId="0" borderId="34" xfId="0" applyNumberFormat="1" applyFont="1" applyBorder="1" applyAlignment="1">
      <alignment horizontal="center" vertical="center" textRotation="90"/>
    </xf>
    <xf numFmtId="166" fontId="3" fillId="0" borderId="35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14">
    <dxf>
      <font>
        <color theme="0"/>
      </font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165" formatCode="dd\-mm\-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numFmt numFmtId="164" formatCode="#,##0\ _€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345" displayName="Table1345" ref="A1:G302" totalsRowShown="0" headerRowDxfId="12" dataDxfId="10" headerRowBorderDxfId="11" tableBorderDxfId="9" totalsRowBorderDxfId="8">
  <autoFilter ref="A1:G302"/>
  <sortState ref="A2:G302">
    <sortCondition ref="A1:A302"/>
  </sortState>
  <tableColumns count="7">
    <tableColumn id="1" name="DOR" dataDxfId="7"/>
    <tableColumn id="3" name="TARIFA" dataDxfId="6"/>
    <tableColumn id="10" name="APELLIDOS Y NOMBRE" dataDxfId="5"/>
    <tableColumn id="8" name="F.NAC." dataDxfId="4"/>
    <tableColumn id="17" name="Columna1" dataDxfId="3"/>
    <tableColumn id="14" name="CLUB" dataDxfId="2"/>
    <tableColumn id="15" name="LC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2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4.7109375" style="1" customWidth="1"/>
    <col min="2" max="2" width="5.85546875" style="1" customWidth="1"/>
    <col min="3" max="3" width="31.28515625" style="1" customWidth="1"/>
    <col min="4" max="4" width="9.42578125" style="1" customWidth="1"/>
    <col min="5" max="5" width="6.140625" style="1" customWidth="1"/>
    <col min="6" max="6" width="29.7109375" style="1" bestFit="1" customWidth="1"/>
    <col min="7" max="7" width="3.7109375" style="1" customWidth="1"/>
    <col min="8" max="8" width="1.7109375" style="1" customWidth="1"/>
    <col min="9" max="9" width="5.140625" style="1" bestFit="1" customWidth="1"/>
    <col min="10" max="10" width="1.140625" style="1" customWidth="1"/>
    <col min="11" max="16384" width="9.140625" style="1"/>
  </cols>
  <sheetData>
    <row r="1" spans="1:9" ht="15.75" thickBot="1" x14ac:dyDescent="0.3">
      <c r="A1" s="25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7" t="s">
        <v>6</v>
      </c>
      <c r="I1" s="43" t="s">
        <v>716</v>
      </c>
    </row>
    <row r="2" spans="1:9" x14ac:dyDescent="0.25">
      <c r="A2" s="28">
        <v>1</v>
      </c>
      <c r="B2" s="29" t="s">
        <v>7</v>
      </c>
      <c r="C2" s="30" t="s">
        <v>8</v>
      </c>
      <c r="D2" s="31" t="s">
        <v>9</v>
      </c>
      <c r="E2" s="29" t="s">
        <v>10</v>
      </c>
      <c r="F2" s="30" t="s">
        <v>11</v>
      </c>
      <c r="G2" s="32" t="s">
        <v>12</v>
      </c>
      <c r="I2" s="44">
        <v>0.4375</v>
      </c>
    </row>
    <row r="3" spans="1:9" x14ac:dyDescent="0.25">
      <c r="A3" s="28">
        <v>2</v>
      </c>
      <c r="B3" s="29" t="s">
        <v>7</v>
      </c>
      <c r="C3" s="30" t="s">
        <v>13</v>
      </c>
      <c r="D3" s="31" t="s">
        <v>14</v>
      </c>
      <c r="E3" s="29" t="s">
        <v>15</v>
      </c>
      <c r="F3" s="30" t="s">
        <v>16</v>
      </c>
      <c r="G3" s="32" t="s">
        <v>12</v>
      </c>
      <c r="I3" s="45"/>
    </row>
    <row r="4" spans="1:9" x14ac:dyDescent="0.25">
      <c r="A4" s="28">
        <v>3</v>
      </c>
      <c r="B4" s="29" t="s">
        <v>7</v>
      </c>
      <c r="C4" s="30" t="s">
        <v>17</v>
      </c>
      <c r="D4" s="31" t="s">
        <v>18</v>
      </c>
      <c r="E4" s="29" t="s">
        <v>19</v>
      </c>
      <c r="F4" s="30" t="s">
        <v>20</v>
      </c>
      <c r="G4" s="32" t="s">
        <v>12</v>
      </c>
      <c r="I4" s="45"/>
    </row>
    <row r="5" spans="1:9" x14ac:dyDescent="0.25">
      <c r="A5" s="28">
        <v>4</v>
      </c>
      <c r="B5" s="29" t="s">
        <v>7</v>
      </c>
      <c r="C5" s="30" t="s">
        <v>21</v>
      </c>
      <c r="D5" s="31" t="s">
        <v>22</v>
      </c>
      <c r="E5" s="29" t="s">
        <v>19</v>
      </c>
      <c r="F5" s="30" t="s">
        <v>23</v>
      </c>
      <c r="G5" s="32" t="s">
        <v>12</v>
      </c>
      <c r="I5" s="45"/>
    </row>
    <row r="6" spans="1:9" x14ac:dyDescent="0.25">
      <c r="A6" s="28">
        <v>5</v>
      </c>
      <c r="B6" s="29" t="s">
        <v>7</v>
      </c>
      <c r="C6" s="30" t="s">
        <v>24</v>
      </c>
      <c r="D6" s="31" t="s">
        <v>25</v>
      </c>
      <c r="E6" s="29" t="s">
        <v>19</v>
      </c>
      <c r="F6" s="30" t="s">
        <v>23</v>
      </c>
      <c r="G6" s="32" t="s">
        <v>12</v>
      </c>
      <c r="I6" s="45"/>
    </row>
    <row r="7" spans="1:9" ht="15.75" thickBot="1" x14ac:dyDescent="0.3">
      <c r="A7" s="33">
        <v>6</v>
      </c>
      <c r="B7" s="34" t="s">
        <v>7</v>
      </c>
      <c r="C7" s="35" t="s">
        <v>26</v>
      </c>
      <c r="D7" s="36" t="s">
        <v>27</v>
      </c>
      <c r="E7" s="34" t="s">
        <v>10</v>
      </c>
      <c r="F7" s="35" t="s">
        <v>23</v>
      </c>
      <c r="G7" s="37" t="s">
        <v>12</v>
      </c>
      <c r="I7" s="46"/>
    </row>
    <row r="8" spans="1:9" ht="15.75" thickTop="1" x14ac:dyDescent="0.25">
      <c r="A8" s="38">
        <v>7</v>
      </c>
      <c r="B8" s="39" t="s">
        <v>7</v>
      </c>
      <c r="C8" s="40" t="s">
        <v>28</v>
      </c>
      <c r="D8" s="41" t="s">
        <v>29</v>
      </c>
      <c r="E8" s="39" t="s">
        <v>10</v>
      </c>
      <c r="F8" s="40" t="s">
        <v>30</v>
      </c>
      <c r="G8" s="42" t="s">
        <v>12</v>
      </c>
      <c r="I8" s="44">
        <v>0.43767361111111108</v>
      </c>
    </row>
    <row r="9" spans="1:9" x14ac:dyDescent="0.25">
      <c r="A9" s="28">
        <v>8</v>
      </c>
      <c r="B9" s="29" t="s">
        <v>7</v>
      </c>
      <c r="C9" s="30" t="s">
        <v>31</v>
      </c>
      <c r="D9" s="31" t="s">
        <v>32</v>
      </c>
      <c r="E9" s="29" t="s">
        <v>19</v>
      </c>
      <c r="F9" s="30" t="s">
        <v>33</v>
      </c>
      <c r="G9" s="32" t="s">
        <v>12</v>
      </c>
      <c r="I9" s="45"/>
    </row>
    <row r="10" spans="1:9" x14ac:dyDescent="0.25">
      <c r="A10" s="28">
        <v>9</v>
      </c>
      <c r="B10" s="29" t="s">
        <v>7</v>
      </c>
      <c r="C10" s="30" t="s">
        <v>34</v>
      </c>
      <c r="D10" s="31" t="s">
        <v>35</v>
      </c>
      <c r="E10" s="29" t="s">
        <v>10</v>
      </c>
      <c r="F10" s="30" t="s">
        <v>36</v>
      </c>
      <c r="G10" s="32" t="s">
        <v>12</v>
      </c>
      <c r="I10" s="45"/>
    </row>
    <row r="11" spans="1:9" x14ac:dyDescent="0.25">
      <c r="A11" s="28">
        <v>10</v>
      </c>
      <c r="B11" s="29" t="s">
        <v>7</v>
      </c>
      <c r="C11" s="30" t="s">
        <v>37</v>
      </c>
      <c r="D11" s="31" t="s">
        <v>38</v>
      </c>
      <c r="E11" s="29" t="s">
        <v>39</v>
      </c>
      <c r="F11" s="30" t="s">
        <v>20</v>
      </c>
      <c r="G11" s="32" t="s">
        <v>12</v>
      </c>
      <c r="I11" s="45"/>
    </row>
    <row r="12" spans="1:9" x14ac:dyDescent="0.25">
      <c r="A12" s="28">
        <v>11</v>
      </c>
      <c r="B12" s="29" t="s">
        <v>7</v>
      </c>
      <c r="C12" s="30" t="s">
        <v>40</v>
      </c>
      <c r="D12" s="31" t="s">
        <v>41</v>
      </c>
      <c r="E12" s="29" t="s">
        <v>15</v>
      </c>
      <c r="F12" s="30" t="s">
        <v>20</v>
      </c>
      <c r="G12" s="32" t="s">
        <v>12</v>
      </c>
      <c r="I12" s="45"/>
    </row>
    <row r="13" spans="1:9" ht="15.75" thickBot="1" x14ac:dyDescent="0.3">
      <c r="A13" s="33">
        <v>12</v>
      </c>
      <c r="B13" s="34" t="s">
        <v>7</v>
      </c>
      <c r="C13" s="35" t="s">
        <v>42</v>
      </c>
      <c r="D13" s="36" t="s">
        <v>43</v>
      </c>
      <c r="E13" s="34" t="s">
        <v>39</v>
      </c>
      <c r="F13" s="35" t="s">
        <v>30</v>
      </c>
      <c r="G13" s="37" t="s">
        <v>12</v>
      </c>
      <c r="I13" s="46"/>
    </row>
    <row r="14" spans="1:9" ht="15.75" thickTop="1" x14ac:dyDescent="0.25">
      <c r="A14" s="38">
        <v>13</v>
      </c>
      <c r="B14" s="39" t="s">
        <v>7</v>
      </c>
      <c r="C14" s="40" t="s">
        <v>44</v>
      </c>
      <c r="D14" s="41" t="s">
        <v>45</v>
      </c>
      <c r="E14" s="39" t="s">
        <v>10</v>
      </c>
      <c r="F14" s="40" t="s">
        <v>46</v>
      </c>
      <c r="G14" s="42" t="s">
        <v>12</v>
      </c>
      <c r="I14" s="44">
        <v>0.437847222222222</v>
      </c>
    </row>
    <row r="15" spans="1:9" x14ac:dyDescent="0.25">
      <c r="A15" s="28">
        <v>14</v>
      </c>
      <c r="B15" s="29" t="s">
        <v>7</v>
      </c>
      <c r="C15" s="30" t="s">
        <v>47</v>
      </c>
      <c r="D15" s="31" t="s">
        <v>48</v>
      </c>
      <c r="E15" s="29" t="s">
        <v>10</v>
      </c>
      <c r="F15" s="30" t="s">
        <v>49</v>
      </c>
      <c r="G15" s="32" t="s">
        <v>12</v>
      </c>
      <c r="I15" s="45"/>
    </row>
    <row r="16" spans="1:9" x14ac:dyDescent="0.25">
      <c r="A16" s="28">
        <v>15</v>
      </c>
      <c r="B16" s="29" t="s">
        <v>7</v>
      </c>
      <c r="C16" s="30" t="s">
        <v>50</v>
      </c>
      <c r="D16" s="31" t="s">
        <v>51</v>
      </c>
      <c r="E16" s="29" t="s">
        <v>10</v>
      </c>
      <c r="F16" s="30" t="s">
        <v>30</v>
      </c>
      <c r="G16" s="32" t="s">
        <v>12</v>
      </c>
      <c r="I16" s="45"/>
    </row>
    <row r="17" spans="1:9" x14ac:dyDescent="0.25">
      <c r="A17" s="28">
        <v>16</v>
      </c>
      <c r="B17" s="29" t="s">
        <v>7</v>
      </c>
      <c r="C17" s="30" t="s">
        <v>52</v>
      </c>
      <c r="D17" s="31" t="s">
        <v>53</v>
      </c>
      <c r="E17" s="29" t="s">
        <v>10</v>
      </c>
      <c r="F17" s="30" t="s">
        <v>54</v>
      </c>
      <c r="G17" s="32" t="s">
        <v>12</v>
      </c>
      <c r="I17" s="45"/>
    </row>
    <row r="18" spans="1:9" x14ac:dyDescent="0.25">
      <c r="A18" s="28">
        <v>17</v>
      </c>
      <c r="B18" s="29" t="s">
        <v>7</v>
      </c>
      <c r="C18" s="30" t="s">
        <v>55</v>
      </c>
      <c r="D18" s="31" t="s">
        <v>56</v>
      </c>
      <c r="E18" s="29" t="s">
        <v>10</v>
      </c>
      <c r="F18" s="30" t="s">
        <v>54</v>
      </c>
      <c r="G18" s="32" t="s">
        <v>12</v>
      </c>
      <c r="I18" s="45"/>
    </row>
    <row r="19" spans="1:9" ht="15.75" thickBot="1" x14ac:dyDescent="0.3">
      <c r="A19" s="33">
        <v>18</v>
      </c>
      <c r="B19" s="34" t="s">
        <v>7</v>
      </c>
      <c r="C19" s="35" t="s">
        <v>57</v>
      </c>
      <c r="D19" s="36" t="s">
        <v>58</v>
      </c>
      <c r="E19" s="34" t="s">
        <v>10</v>
      </c>
      <c r="F19" s="35" t="s">
        <v>59</v>
      </c>
      <c r="G19" s="37" t="s">
        <v>12</v>
      </c>
      <c r="I19" s="46"/>
    </row>
    <row r="20" spans="1:9" ht="15.75" thickTop="1" x14ac:dyDescent="0.25">
      <c r="A20" s="38">
        <v>19</v>
      </c>
      <c r="B20" s="39" t="s">
        <v>7</v>
      </c>
      <c r="C20" s="40" t="s">
        <v>60</v>
      </c>
      <c r="D20" s="41" t="s">
        <v>61</v>
      </c>
      <c r="E20" s="39" t="s">
        <v>10</v>
      </c>
      <c r="F20" s="40" t="s">
        <v>46</v>
      </c>
      <c r="G20" s="42" t="s">
        <v>12</v>
      </c>
      <c r="I20" s="44">
        <v>0.43802083333333303</v>
      </c>
    </row>
    <row r="21" spans="1:9" x14ac:dyDescent="0.25">
      <c r="A21" s="28">
        <v>20</v>
      </c>
      <c r="B21" s="29" t="s">
        <v>7</v>
      </c>
      <c r="C21" s="30" t="s">
        <v>62</v>
      </c>
      <c r="D21" s="31" t="s">
        <v>63</v>
      </c>
      <c r="E21" s="29" t="s">
        <v>10</v>
      </c>
      <c r="F21" s="30" t="s">
        <v>46</v>
      </c>
      <c r="G21" s="32" t="s">
        <v>12</v>
      </c>
      <c r="I21" s="45"/>
    </row>
    <row r="22" spans="1:9" x14ac:dyDescent="0.25">
      <c r="A22" s="28">
        <v>21</v>
      </c>
      <c r="B22" s="29" t="s">
        <v>7</v>
      </c>
      <c r="C22" s="30" t="s">
        <v>64</v>
      </c>
      <c r="D22" s="31" t="s">
        <v>65</v>
      </c>
      <c r="E22" s="29" t="s">
        <v>10</v>
      </c>
      <c r="F22" s="30" t="s">
        <v>46</v>
      </c>
      <c r="G22" s="32" t="s">
        <v>12</v>
      </c>
      <c r="I22" s="45"/>
    </row>
    <row r="23" spans="1:9" x14ac:dyDescent="0.25">
      <c r="A23" s="28">
        <v>22</v>
      </c>
      <c r="B23" s="29" t="s">
        <v>7</v>
      </c>
      <c r="C23" s="30" t="s">
        <v>66</v>
      </c>
      <c r="D23" s="31" t="s">
        <v>67</v>
      </c>
      <c r="E23" s="29" t="s">
        <v>10</v>
      </c>
      <c r="F23" s="30" t="s">
        <v>46</v>
      </c>
      <c r="G23" s="32" t="s">
        <v>12</v>
      </c>
      <c r="I23" s="45"/>
    </row>
    <row r="24" spans="1:9" x14ac:dyDescent="0.25">
      <c r="A24" s="28">
        <v>23</v>
      </c>
      <c r="B24" s="29" t="s">
        <v>7</v>
      </c>
      <c r="C24" s="30" t="s">
        <v>68</v>
      </c>
      <c r="D24" s="31" t="s">
        <v>69</v>
      </c>
      <c r="E24" s="29" t="s">
        <v>10</v>
      </c>
      <c r="F24" s="30" t="s">
        <v>23</v>
      </c>
      <c r="G24" s="32" t="s">
        <v>12</v>
      </c>
      <c r="I24" s="45"/>
    </row>
    <row r="25" spans="1:9" ht="15.75" thickBot="1" x14ac:dyDescent="0.3">
      <c r="A25" s="33">
        <v>24</v>
      </c>
      <c r="B25" s="34" t="s">
        <v>7</v>
      </c>
      <c r="C25" s="35" t="s">
        <v>70</v>
      </c>
      <c r="D25" s="36" t="s">
        <v>71</v>
      </c>
      <c r="E25" s="34" t="s">
        <v>10</v>
      </c>
      <c r="F25" s="35" t="s">
        <v>72</v>
      </c>
      <c r="G25" s="37" t="s">
        <v>73</v>
      </c>
      <c r="I25" s="46"/>
    </row>
    <row r="26" spans="1:9" ht="15.75" thickTop="1" x14ac:dyDescent="0.25">
      <c r="A26" s="38">
        <v>25</v>
      </c>
      <c r="B26" s="39" t="s">
        <v>74</v>
      </c>
      <c r="C26" s="40" t="s">
        <v>75</v>
      </c>
      <c r="D26" s="41" t="s">
        <v>76</v>
      </c>
      <c r="E26" s="39" t="s">
        <v>10</v>
      </c>
      <c r="F26" s="40" t="s">
        <v>77</v>
      </c>
      <c r="G26" s="42" t="s">
        <v>12</v>
      </c>
      <c r="I26" s="44">
        <v>0.438194444444444</v>
      </c>
    </row>
    <row r="27" spans="1:9" x14ac:dyDescent="0.25">
      <c r="A27" s="28">
        <v>26</v>
      </c>
      <c r="B27" s="29" t="s">
        <v>74</v>
      </c>
      <c r="C27" s="30" t="s">
        <v>78</v>
      </c>
      <c r="D27" s="31" t="s">
        <v>79</v>
      </c>
      <c r="E27" s="29" t="s">
        <v>10</v>
      </c>
      <c r="F27" s="30" t="s">
        <v>80</v>
      </c>
      <c r="G27" s="32" t="s">
        <v>12</v>
      </c>
      <c r="I27" s="45"/>
    </row>
    <row r="28" spans="1:9" x14ac:dyDescent="0.25">
      <c r="A28" s="28">
        <v>27</v>
      </c>
      <c r="B28" s="29" t="s">
        <v>74</v>
      </c>
      <c r="C28" s="30" t="s">
        <v>81</v>
      </c>
      <c r="D28" s="31" t="s">
        <v>82</v>
      </c>
      <c r="E28" s="29" t="s">
        <v>10</v>
      </c>
      <c r="F28" s="30" t="s">
        <v>83</v>
      </c>
      <c r="G28" s="32" t="s">
        <v>12</v>
      </c>
      <c r="I28" s="45"/>
    </row>
    <row r="29" spans="1:9" x14ac:dyDescent="0.25">
      <c r="A29" s="28">
        <v>28</v>
      </c>
      <c r="B29" s="29" t="s">
        <v>74</v>
      </c>
      <c r="C29" s="30" t="s">
        <v>84</v>
      </c>
      <c r="D29" s="31" t="s">
        <v>85</v>
      </c>
      <c r="E29" s="29" t="s">
        <v>10</v>
      </c>
      <c r="F29" s="30" t="s">
        <v>86</v>
      </c>
      <c r="G29" s="32" t="s">
        <v>12</v>
      </c>
      <c r="I29" s="45"/>
    </row>
    <row r="30" spans="1:9" x14ac:dyDescent="0.25">
      <c r="A30" s="28">
        <v>29</v>
      </c>
      <c r="B30" s="29" t="s">
        <v>74</v>
      </c>
      <c r="C30" s="30" t="s">
        <v>87</v>
      </c>
      <c r="D30" s="31" t="s">
        <v>88</v>
      </c>
      <c r="E30" s="29" t="s">
        <v>10</v>
      </c>
      <c r="F30" s="30" t="s">
        <v>89</v>
      </c>
      <c r="G30" s="32" t="s">
        <v>12</v>
      </c>
      <c r="I30" s="45"/>
    </row>
    <row r="31" spans="1:9" ht="15.75" thickBot="1" x14ac:dyDescent="0.3">
      <c r="A31" s="33">
        <v>30</v>
      </c>
      <c r="B31" s="34" t="s">
        <v>74</v>
      </c>
      <c r="C31" s="35" t="s">
        <v>90</v>
      </c>
      <c r="D31" s="36" t="s">
        <v>91</v>
      </c>
      <c r="E31" s="34" t="s">
        <v>10</v>
      </c>
      <c r="F31" s="35" t="s">
        <v>92</v>
      </c>
      <c r="G31" s="37" t="s">
        <v>73</v>
      </c>
      <c r="I31" s="46"/>
    </row>
    <row r="32" spans="1:9" ht="15.75" thickTop="1" x14ac:dyDescent="0.25">
      <c r="A32" s="38">
        <v>31</v>
      </c>
      <c r="B32" s="39" t="s">
        <v>74</v>
      </c>
      <c r="C32" s="40" t="s">
        <v>93</v>
      </c>
      <c r="D32" s="41" t="s">
        <v>94</v>
      </c>
      <c r="E32" s="39" t="s">
        <v>10</v>
      </c>
      <c r="F32" s="40" t="s">
        <v>11</v>
      </c>
      <c r="G32" s="42" t="s">
        <v>12</v>
      </c>
      <c r="I32" s="44">
        <v>0.43836805555555503</v>
      </c>
    </row>
    <row r="33" spans="1:9" x14ac:dyDescent="0.25">
      <c r="A33" s="28">
        <v>32</v>
      </c>
      <c r="B33" s="29" t="s">
        <v>95</v>
      </c>
      <c r="C33" s="30" t="s">
        <v>96</v>
      </c>
      <c r="D33" s="31" t="s">
        <v>97</v>
      </c>
      <c r="E33" s="29" t="s">
        <v>10</v>
      </c>
      <c r="F33" s="30" t="s">
        <v>98</v>
      </c>
      <c r="G33" s="32" t="s">
        <v>12</v>
      </c>
      <c r="I33" s="45"/>
    </row>
    <row r="34" spans="1:9" x14ac:dyDescent="0.25">
      <c r="A34" s="28">
        <v>33</v>
      </c>
      <c r="B34" s="29" t="s">
        <v>95</v>
      </c>
      <c r="C34" s="30" t="s">
        <v>99</v>
      </c>
      <c r="D34" s="31" t="s">
        <v>100</v>
      </c>
      <c r="E34" s="29" t="s">
        <v>10</v>
      </c>
      <c r="F34" s="30" t="s">
        <v>98</v>
      </c>
      <c r="G34" s="32" t="s">
        <v>12</v>
      </c>
      <c r="I34" s="45"/>
    </row>
    <row r="35" spans="1:9" x14ac:dyDescent="0.25">
      <c r="A35" s="28">
        <v>34</v>
      </c>
      <c r="B35" s="29" t="s">
        <v>7</v>
      </c>
      <c r="C35" s="30" t="s">
        <v>101</v>
      </c>
      <c r="D35" s="31" t="s">
        <v>102</v>
      </c>
      <c r="E35" s="29" t="s">
        <v>15</v>
      </c>
      <c r="F35" s="30" t="s">
        <v>30</v>
      </c>
      <c r="G35" s="32" t="s">
        <v>12</v>
      </c>
      <c r="I35" s="45"/>
    </row>
    <row r="36" spans="1:9" x14ac:dyDescent="0.25">
      <c r="A36" s="28">
        <v>35</v>
      </c>
      <c r="B36" s="29" t="s">
        <v>7</v>
      </c>
      <c r="C36" s="30" t="s">
        <v>103</v>
      </c>
      <c r="D36" s="31" t="s">
        <v>104</v>
      </c>
      <c r="E36" s="29" t="s">
        <v>15</v>
      </c>
      <c r="F36" s="30" t="s">
        <v>20</v>
      </c>
      <c r="G36" s="32" t="s">
        <v>12</v>
      </c>
      <c r="I36" s="45"/>
    </row>
    <row r="37" spans="1:9" ht="15.75" thickBot="1" x14ac:dyDescent="0.3">
      <c r="A37" s="33">
        <v>36</v>
      </c>
      <c r="B37" s="34" t="s">
        <v>7</v>
      </c>
      <c r="C37" s="35" t="s">
        <v>105</v>
      </c>
      <c r="D37" s="36" t="s">
        <v>106</v>
      </c>
      <c r="E37" s="34" t="s">
        <v>39</v>
      </c>
      <c r="F37" s="35" t="s">
        <v>59</v>
      </c>
      <c r="G37" s="37" t="s">
        <v>12</v>
      </c>
      <c r="I37" s="46"/>
    </row>
    <row r="38" spans="1:9" ht="15.75" thickTop="1" x14ac:dyDescent="0.25">
      <c r="A38" s="38">
        <v>37</v>
      </c>
      <c r="B38" s="39" t="s">
        <v>7</v>
      </c>
      <c r="C38" s="40" t="s">
        <v>107</v>
      </c>
      <c r="D38" s="41" t="s">
        <v>108</v>
      </c>
      <c r="E38" s="39" t="s">
        <v>39</v>
      </c>
      <c r="F38" s="40" t="s">
        <v>59</v>
      </c>
      <c r="G38" s="42" t="s">
        <v>73</v>
      </c>
      <c r="I38" s="44">
        <v>0.438541666666666</v>
      </c>
    </row>
    <row r="39" spans="1:9" x14ac:dyDescent="0.25">
      <c r="A39" s="28">
        <v>38</v>
      </c>
      <c r="B39" s="29" t="s">
        <v>95</v>
      </c>
      <c r="C39" s="30" t="s">
        <v>109</v>
      </c>
      <c r="D39" s="31" t="s">
        <v>110</v>
      </c>
      <c r="E39" s="29" t="s">
        <v>39</v>
      </c>
      <c r="F39" s="30" t="s">
        <v>98</v>
      </c>
      <c r="G39" s="32" t="s">
        <v>12</v>
      </c>
      <c r="I39" s="45"/>
    </row>
    <row r="40" spans="1:9" x14ac:dyDescent="0.25">
      <c r="A40" s="28">
        <v>39</v>
      </c>
      <c r="B40" s="29" t="s">
        <v>95</v>
      </c>
      <c r="C40" s="30" t="s">
        <v>111</v>
      </c>
      <c r="D40" s="31" t="s">
        <v>112</v>
      </c>
      <c r="E40" s="29" t="s">
        <v>39</v>
      </c>
      <c r="F40" s="30" t="s">
        <v>98</v>
      </c>
      <c r="G40" s="32" t="s">
        <v>12</v>
      </c>
      <c r="I40" s="45"/>
    </row>
    <row r="41" spans="1:9" x14ac:dyDescent="0.25">
      <c r="A41" s="28">
        <v>40</v>
      </c>
      <c r="B41" s="29" t="s">
        <v>7</v>
      </c>
      <c r="C41" s="30" t="s">
        <v>113</v>
      </c>
      <c r="D41" s="31" t="s">
        <v>114</v>
      </c>
      <c r="E41" s="29" t="s">
        <v>19</v>
      </c>
      <c r="F41" s="30" t="s">
        <v>20</v>
      </c>
      <c r="G41" s="32" t="s">
        <v>12</v>
      </c>
      <c r="I41" s="45"/>
    </row>
    <row r="42" spans="1:9" x14ac:dyDescent="0.25">
      <c r="A42" s="28">
        <v>41</v>
      </c>
      <c r="B42" s="29" t="s">
        <v>7</v>
      </c>
      <c r="C42" s="30" t="s">
        <v>115</v>
      </c>
      <c r="D42" s="31" t="s">
        <v>116</v>
      </c>
      <c r="E42" s="29" t="s">
        <v>19</v>
      </c>
      <c r="F42" s="30" t="s">
        <v>23</v>
      </c>
      <c r="G42" s="32" t="s">
        <v>12</v>
      </c>
      <c r="I42" s="45"/>
    </row>
    <row r="43" spans="1:9" ht="15.75" thickBot="1" x14ac:dyDescent="0.3">
      <c r="A43" s="33">
        <v>42</v>
      </c>
      <c r="B43" s="34" t="s">
        <v>7</v>
      </c>
      <c r="C43" s="35" t="s">
        <v>117</v>
      </c>
      <c r="D43" s="36" t="s">
        <v>118</v>
      </c>
      <c r="E43" s="34" t="s">
        <v>19</v>
      </c>
      <c r="F43" s="35" t="s">
        <v>23</v>
      </c>
      <c r="G43" s="37" t="s">
        <v>12</v>
      </c>
      <c r="I43" s="46"/>
    </row>
    <row r="44" spans="1:9" ht="15.75" thickTop="1" x14ac:dyDescent="0.25">
      <c r="A44" s="38">
        <v>43</v>
      </c>
      <c r="B44" s="39" t="s">
        <v>7</v>
      </c>
      <c r="C44" s="40" t="s">
        <v>119</v>
      </c>
      <c r="D44" s="41" t="s">
        <v>120</v>
      </c>
      <c r="E44" s="39" t="s">
        <v>19</v>
      </c>
      <c r="F44" s="40" t="s">
        <v>23</v>
      </c>
      <c r="G44" s="42" t="s">
        <v>12</v>
      </c>
      <c r="I44" s="44">
        <v>0.43871527777777802</v>
      </c>
    </row>
    <row r="45" spans="1:9" x14ac:dyDescent="0.25">
      <c r="A45" s="28">
        <v>44</v>
      </c>
      <c r="B45" s="29" t="s">
        <v>7</v>
      </c>
      <c r="C45" s="30" t="s">
        <v>121</v>
      </c>
      <c r="D45" s="31" t="s">
        <v>122</v>
      </c>
      <c r="E45" s="29" t="s">
        <v>123</v>
      </c>
      <c r="F45" s="30" t="s">
        <v>30</v>
      </c>
      <c r="G45" s="32" t="s">
        <v>12</v>
      </c>
      <c r="I45" s="45"/>
    </row>
    <row r="46" spans="1:9" x14ac:dyDescent="0.25">
      <c r="A46" s="28">
        <v>45</v>
      </c>
      <c r="B46" s="29" t="s">
        <v>7</v>
      </c>
      <c r="C46" s="30" t="s">
        <v>124</v>
      </c>
      <c r="D46" s="31" t="s">
        <v>125</v>
      </c>
      <c r="E46" s="29" t="s">
        <v>126</v>
      </c>
      <c r="F46" s="30" t="s">
        <v>30</v>
      </c>
      <c r="G46" s="32" t="s">
        <v>12</v>
      </c>
      <c r="I46" s="45"/>
    </row>
    <row r="47" spans="1:9" x14ac:dyDescent="0.25">
      <c r="A47" s="28">
        <v>46</v>
      </c>
      <c r="B47" s="29" t="s">
        <v>7</v>
      </c>
      <c r="C47" s="30" t="s">
        <v>127</v>
      </c>
      <c r="D47" s="31" t="s">
        <v>128</v>
      </c>
      <c r="E47" s="29" t="s">
        <v>129</v>
      </c>
      <c r="F47" s="30" t="s">
        <v>130</v>
      </c>
      <c r="G47" s="32" t="s">
        <v>12</v>
      </c>
      <c r="I47" s="45"/>
    </row>
    <row r="48" spans="1:9" x14ac:dyDescent="0.25">
      <c r="A48" s="28">
        <v>47</v>
      </c>
      <c r="B48" s="29" t="s">
        <v>7</v>
      </c>
      <c r="C48" s="30" t="s">
        <v>131</v>
      </c>
      <c r="D48" s="31" t="s">
        <v>132</v>
      </c>
      <c r="E48" s="29" t="s">
        <v>133</v>
      </c>
      <c r="F48" s="30" t="s">
        <v>134</v>
      </c>
      <c r="G48" s="32" t="s">
        <v>12</v>
      </c>
      <c r="I48" s="45"/>
    </row>
    <row r="49" spans="1:9" ht="15.75" thickBot="1" x14ac:dyDescent="0.3">
      <c r="A49" s="33">
        <v>48</v>
      </c>
      <c r="B49" s="34" t="s">
        <v>7</v>
      </c>
      <c r="C49" s="35" t="s">
        <v>135</v>
      </c>
      <c r="D49" s="36" t="s">
        <v>136</v>
      </c>
      <c r="E49" s="34" t="s">
        <v>129</v>
      </c>
      <c r="F49" s="35" t="s">
        <v>20</v>
      </c>
      <c r="G49" s="37" t="s">
        <v>12</v>
      </c>
      <c r="I49" s="46"/>
    </row>
    <row r="50" spans="1:9" ht="15.75" thickTop="1" x14ac:dyDescent="0.25">
      <c r="A50" s="38">
        <v>49</v>
      </c>
      <c r="B50" s="39" t="s">
        <v>7</v>
      </c>
      <c r="C50" s="40" t="s">
        <v>137</v>
      </c>
      <c r="D50" s="41" t="s">
        <v>138</v>
      </c>
      <c r="E50" s="39" t="s">
        <v>129</v>
      </c>
      <c r="F50" s="40" t="s">
        <v>130</v>
      </c>
      <c r="G50" s="42" t="s">
        <v>12</v>
      </c>
      <c r="I50" s="44">
        <v>0.43888888888888899</v>
      </c>
    </row>
    <row r="51" spans="1:9" x14ac:dyDescent="0.25">
      <c r="A51" s="28">
        <v>50</v>
      </c>
      <c r="B51" s="29" t="s">
        <v>7</v>
      </c>
      <c r="C51" s="30" t="s">
        <v>139</v>
      </c>
      <c r="D51" s="31" t="s">
        <v>140</v>
      </c>
      <c r="E51" s="29" t="s">
        <v>129</v>
      </c>
      <c r="F51" s="30" t="s">
        <v>130</v>
      </c>
      <c r="G51" s="32" t="s">
        <v>12</v>
      </c>
      <c r="I51" s="45"/>
    </row>
    <row r="52" spans="1:9" x14ac:dyDescent="0.25">
      <c r="A52" s="28">
        <v>51</v>
      </c>
      <c r="B52" s="29" t="s">
        <v>7</v>
      </c>
      <c r="C52" s="30" t="s">
        <v>141</v>
      </c>
      <c r="D52" s="31" t="s">
        <v>142</v>
      </c>
      <c r="E52" s="29" t="s">
        <v>129</v>
      </c>
      <c r="F52" s="30" t="s">
        <v>134</v>
      </c>
      <c r="G52" s="32" t="s">
        <v>12</v>
      </c>
      <c r="I52" s="45"/>
    </row>
    <row r="53" spans="1:9" x14ac:dyDescent="0.25">
      <c r="A53" s="28">
        <v>52</v>
      </c>
      <c r="B53" s="29" t="s">
        <v>74</v>
      </c>
      <c r="C53" s="30" t="s">
        <v>143</v>
      </c>
      <c r="D53" s="31" t="s">
        <v>144</v>
      </c>
      <c r="E53" s="29" t="s">
        <v>129</v>
      </c>
      <c r="F53" s="30" t="s">
        <v>145</v>
      </c>
      <c r="G53" s="32" t="s">
        <v>12</v>
      </c>
      <c r="I53" s="45"/>
    </row>
    <row r="54" spans="1:9" x14ac:dyDescent="0.25">
      <c r="A54" s="28">
        <v>53</v>
      </c>
      <c r="B54" s="29" t="s">
        <v>74</v>
      </c>
      <c r="C54" s="30" t="s">
        <v>146</v>
      </c>
      <c r="D54" s="31" t="s">
        <v>147</v>
      </c>
      <c r="E54" s="29" t="s">
        <v>129</v>
      </c>
      <c r="F54" s="30" t="s">
        <v>145</v>
      </c>
      <c r="G54" s="32" t="s">
        <v>12</v>
      </c>
      <c r="I54" s="45"/>
    </row>
    <row r="55" spans="1:9" ht="15.75" thickBot="1" x14ac:dyDescent="0.3">
      <c r="A55" s="33">
        <v>54</v>
      </c>
      <c r="B55" s="34" t="s">
        <v>74</v>
      </c>
      <c r="C55" s="35" t="s">
        <v>148</v>
      </c>
      <c r="D55" s="36" t="s">
        <v>149</v>
      </c>
      <c r="E55" s="34" t="s">
        <v>129</v>
      </c>
      <c r="F55" s="35" t="s">
        <v>145</v>
      </c>
      <c r="G55" s="37" t="s">
        <v>12</v>
      </c>
      <c r="I55" s="46"/>
    </row>
    <row r="56" spans="1:9" ht="15.75" thickTop="1" x14ac:dyDescent="0.25">
      <c r="A56" s="38">
        <v>55</v>
      </c>
      <c r="B56" s="39" t="s">
        <v>74</v>
      </c>
      <c r="C56" s="40" t="s">
        <v>150</v>
      </c>
      <c r="D56" s="41" t="s">
        <v>151</v>
      </c>
      <c r="E56" s="39" t="s">
        <v>129</v>
      </c>
      <c r="F56" s="40" t="s">
        <v>152</v>
      </c>
      <c r="G56" s="42" t="s">
        <v>12</v>
      </c>
      <c r="I56" s="44">
        <v>0.43906250000000002</v>
      </c>
    </row>
    <row r="57" spans="1:9" x14ac:dyDescent="0.25">
      <c r="A57" s="28">
        <v>56</v>
      </c>
      <c r="B57" s="29" t="s">
        <v>7</v>
      </c>
      <c r="C57" s="30" t="s">
        <v>153</v>
      </c>
      <c r="D57" s="31" t="s">
        <v>154</v>
      </c>
      <c r="E57" s="29" t="s">
        <v>129</v>
      </c>
      <c r="F57" s="30" t="s">
        <v>23</v>
      </c>
      <c r="G57" s="32" t="s">
        <v>12</v>
      </c>
      <c r="I57" s="45"/>
    </row>
    <row r="58" spans="1:9" x14ac:dyDescent="0.25">
      <c r="A58" s="28">
        <v>57</v>
      </c>
      <c r="B58" s="29" t="s">
        <v>7</v>
      </c>
      <c r="C58" s="30" t="s">
        <v>155</v>
      </c>
      <c r="D58" s="31" t="s">
        <v>156</v>
      </c>
      <c r="E58" s="29" t="s">
        <v>129</v>
      </c>
      <c r="F58" s="30" t="s">
        <v>23</v>
      </c>
      <c r="G58" s="32" t="s">
        <v>12</v>
      </c>
      <c r="I58" s="45"/>
    </row>
    <row r="59" spans="1:9" x14ac:dyDescent="0.25">
      <c r="A59" s="28">
        <v>58</v>
      </c>
      <c r="B59" s="29" t="s">
        <v>7</v>
      </c>
      <c r="C59" s="30" t="s">
        <v>157</v>
      </c>
      <c r="D59" s="31" t="s">
        <v>158</v>
      </c>
      <c r="E59" s="29" t="s">
        <v>129</v>
      </c>
      <c r="F59" s="30" t="s">
        <v>23</v>
      </c>
      <c r="G59" s="32" t="s">
        <v>12</v>
      </c>
      <c r="I59" s="45"/>
    </row>
    <row r="60" spans="1:9" x14ac:dyDescent="0.25">
      <c r="A60" s="28">
        <v>59</v>
      </c>
      <c r="B60" s="29" t="s">
        <v>7</v>
      </c>
      <c r="C60" s="30" t="s">
        <v>159</v>
      </c>
      <c r="D60" s="31" t="s">
        <v>160</v>
      </c>
      <c r="E60" s="29" t="s">
        <v>129</v>
      </c>
      <c r="F60" s="30" t="s">
        <v>11</v>
      </c>
      <c r="G60" s="32" t="s">
        <v>12</v>
      </c>
      <c r="I60" s="45"/>
    </row>
    <row r="61" spans="1:9" ht="15.75" thickBot="1" x14ac:dyDescent="0.3">
      <c r="A61" s="33">
        <v>60</v>
      </c>
      <c r="B61" s="34" t="s">
        <v>7</v>
      </c>
      <c r="C61" s="35" t="s">
        <v>161</v>
      </c>
      <c r="D61" s="36" t="s">
        <v>162</v>
      </c>
      <c r="E61" s="34" t="s">
        <v>126</v>
      </c>
      <c r="F61" s="35" t="s">
        <v>163</v>
      </c>
      <c r="G61" s="37" t="s">
        <v>12</v>
      </c>
      <c r="I61" s="46"/>
    </row>
    <row r="62" spans="1:9" ht="15.75" thickTop="1" x14ac:dyDescent="0.25">
      <c r="A62" s="38">
        <v>61</v>
      </c>
      <c r="B62" s="39" t="s">
        <v>7</v>
      </c>
      <c r="C62" s="40" t="s">
        <v>164</v>
      </c>
      <c r="D62" s="41" t="s">
        <v>165</v>
      </c>
      <c r="E62" s="39" t="s">
        <v>133</v>
      </c>
      <c r="F62" s="40" t="s">
        <v>23</v>
      </c>
      <c r="G62" s="42" t="s">
        <v>12</v>
      </c>
      <c r="I62" s="44">
        <v>0.43923611111111099</v>
      </c>
    </row>
    <row r="63" spans="1:9" x14ac:dyDescent="0.25">
      <c r="A63" s="28">
        <v>62</v>
      </c>
      <c r="B63" s="29" t="s">
        <v>7</v>
      </c>
      <c r="C63" s="30" t="s">
        <v>166</v>
      </c>
      <c r="D63" s="31" t="s">
        <v>167</v>
      </c>
      <c r="E63" s="29" t="s">
        <v>129</v>
      </c>
      <c r="F63" s="30" t="s">
        <v>46</v>
      </c>
      <c r="G63" s="32" t="s">
        <v>12</v>
      </c>
      <c r="I63" s="45"/>
    </row>
    <row r="64" spans="1:9" x14ac:dyDescent="0.25">
      <c r="A64" s="28">
        <v>63</v>
      </c>
      <c r="B64" s="29" t="s">
        <v>7</v>
      </c>
      <c r="C64" s="30" t="s">
        <v>168</v>
      </c>
      <c r="D64" s="31" t="s">
        <v>169</v>
      </c>
      <c r="E64" s="29" t="s">
        <v>129</v>
      </c>
      <c r="F64" s="30" t="s">
        <v>30</v>
      </c>
      <c r="G64" s="32" t="s">
        <v>12</v>
      </c>
      <c r="I64" s="45"/>
    </row>
    <row r="65" spans="1:9" x14ac:dyDescent="0.25">
      <c r="A65" s="28">
        <v>64</v>
      </c>
      <c r="B65" s="29" t="s">
        <v>7</v>
      </c>
      <c r="C65" s="30" t="s">
        <v>170</v>
      </c>
      <c r="D65" s="31" t="s">
        <v>171</v>
      </c>
      <c r="E65" s="29" t="s">
        <v>129</v>
      </c>
      <c r="F65" s="30" t="s">
        <v>54</v>
      </c>
      <c r="G65" s="32" t="s">
        <v>12</v>
      </c>
      <c r="I65" s="45"/>
    </row>
    <row r="66" spans="1:9" x14ac:dyDescent="0.25">
      <c r="A66" s="28">
        <v>65</v>
      </c>
      <c r="B66" s="29" t="s">
        <v>7</v>
      </c>
      <c r="C66" s="30" t="s">
        <v>172</v>
      </c>
      <c r="D66" s="31" t="s">
        <v>173</v>
      </c>
      <c r="E66" s="29" t="s">
        <v>129</v>
      </c>
      <c r="F66" s="30" t="s">
        <v>174</v>
      </c>
      <c r="G66" s="32" t="s">
        <v>12</v>
      </c>
      <c r="I66" s="45"/>
    </row>
    <row r="67" spans="1:9" ht="15.75" thickBot="1" x14ac:dyDescent="0.3">
      <c r="A67" s="33">
        <v>66</v>
      </c>
      <c r="B67" s="34" t="s">
        <v>7</v>
      </c>
      <c r="C67" s="35" t="s">
        <v>175</v>
      </c>
      <c r="D67" s="36" t="s">
        <v>176</v>
      </c>
      <c r="E67" s="34" t="s">
        <v>129</v>
      </c>
      <c r="F67" s="35" t="s">
        <v>177</v>
      </c>
      <c r="G67" s="37" t="s">
        <v>12</v>
      </c>
      <c r="I67" s="46"/>
    </row>
    <row r="68" spans="1:9" ht="15.75" thickTop="1" x14ac:dyDescent="0.25">
      <c r="A68" s="38">
        <v>67</v>
      </c>
      <c r="B68" s="39" t="s">
        <v>7</v>
      </c>
      <c r="C68" s="40" t="s">
        <v>178</v>
      </c>
      <c r="D68" s="41" t="s">
        <v>179</v>
      </c>
      <c r="E68" s="39" t="s">
        <v>129</v>
      </c>
      <c r="F68" s="40" t="s">
        <v>177</v>
      </c>
      <c r="G68" s="42" t="s">
        <v>12</v>
      </c>
      <c r="I68" s="44">
        <v>0.43940972222222202</v>
      </c>
    </row>
    <row r="69" spans="1:9" x14ac:dyDescent="0.25">
      <c r="A69" s="28">
        <v>68</v>
      </c>
      <c r="B69" s="29" t="s">
        <v>7</v>
      </c>
      <c r="C69" s="30" t="s">
        <v>180</v>
      </c>
      <c r="D69" s="31" t="s">
        <v>181</v>
      </c>
      <c r="E69" s="29" t="s">
        <v>129</v>
      </c>
      <c r="F69" s="30" t="s">
        <v>182</v>
      </c>
      <c r="G69" s="32" t="s">
        <v>12</v>
      </c>
      <c r="I69" s="45"/>
    </row>
    <row r="70" spans="1:9" x14ac:dyDescent="0.25">
      <c r="A70" s="28">
        <v>69</v>
      </c>
      <c r="B70" s="29" t="s">
        <v>7</v>
      </c>
      <c r="C70" s="30" t="s">
        <v>183</v>
      </c>
      <c r="D70" s="31" t="s">
        <v>184</v>
      </c>
      <c r="E70" s="29" t="s">
        <v>129</v>
      </c>
      <c r="F70" s="30" t="s">
        <v>182</v>
      </c>
      <c r="G70" s="32" t="s">
        <v>12</v>
      </c>
      <c r="I70" s="45"/>
    </row>
    <row r="71" spans="1:9" x14ac:dyDescent="0.25">
      <c r="A71" s="28">
        <v>70</v>
      </c>
      <c r="B71" s="29" t="s">
        <v>7</v>
      </c>
      <c r="C71" s="30" t="s">
        <v>185</v>
      </c>
      <c r="D71" s="31" t="s">
        <v>186</v>
      </c>
      <c r="E71" s="29" t="s">
        <v>129</v>
      </c>
      <c r="F71" s="30" t="s">
        <v>182</v>
      </c>
      <c r="G71" s="32" t="s">
        <v>12</v>
      </c>
      <c r="I71" s="45"/>
    </row>
    <row r="72" spans="1:9" x14ac:dyDescent="0.25">
      <c r="A72" s="28">
        <v>71</v>
      </c>
      <c r="B72" s="29" t="s">
        <v>7</v>
      </c>
      <c r="C72" s="30" t="s">
        <v>187</v>
      </c>
      <c r="D72" s="31" t="s">
        <v>188</v>
      </c>
      <c r="E72" s="29" t="s">
        <v>129</v>
      </c>
      <c r="F72" s="30" t="s">
        <v>182</v>
      </c>
      <c r="G72" s="32" t="s">
        <v>12</v>
      </c>
      <c r="I72" s="45"/>
    </row>
    <row r="73" spans="1:9" ht="15.75" thickBot="1" x14ac:dyDescent="0.3">
      <c r="A73" s="33">
        <v>72</v>
      </c>
      <c r="B73" s="34" t="s">
        <v>7</v>
      </c>
      <c r="C73" s="35" t="s">
        <v>189</v>
      </c>
      <c r="D73" s="36" t="s">
        <v>190</v>
      </c>
      <c r="E73" s="34" t="s">
        <v>129</v>
      </c>
      <c r="F73" s="35" t="s">
        <v>36</v>
      </c>
      <c r="G73" s="37" t="s">
        <v>12</v>
      </c>
      <c r="I73" s="46"/>
    </row>
    <row r="74" spans="1:9" ht="15.75" thickTop="1" x14ac:dyDescent="0.25">
      <c r="A74" s="38">
        <v>73</v>
      </c>
      <c r="B74" s="39" t="s">
        <v>7</v>
      </c>
      <c r="C74" s="40" t="s">
        <v>191</v>
      </c>
      <c r="D74" s="41" t="s">
        <v>192</v>
      </c>
      <c r="E74" s="39" t="s">
        <v>129</v>
      </c>
      <c r="F74" s="40" t="s">
        <v>193</v>
      </c>
      <c r="G74" s="42" t="s">
        <v>12</v>
      </c>
      <c r="I74" s="44">
        <v>0.43958333333333299</v>
      </c>
    </row>
    <row r="75" spans="1:9" x14ac:dyDescent="0.25">
      <c r="A75" s="28">
        <v>74</v>
      </c>
      <c r="B75" s="29" t="s">
        <v>7</v>
      </c>
      <c r="C75" s="30" t="s">
        <v>194</v>
      </c>
      <c r="D75" s="31" t="s">
        <v>195</v>
      </c>
      <c r="E75" s="29" t="s">
        <v>129</v>
      </c>
      <c r="F75" s="30" t="s">
        <v>193</v>
      </c>
      <c r="G75" s="32" t="s">
        <v>12</v>
      </c>
      <c r="I75" s="45"/>
    </row>
    <row r="76" spans="1:9" x14ac:dyDescent="0.25">
      <c r="A76" s="28">
        <v>75</v>
      </c>
      <c r="B76" s="29" t="s">
        <v>7</v>
      </c>
      <c r="C76" s="30" t="s">
        <v>196</v>
      </c>
      <c r="D76" s="31" t="s">
        <v>197</v>
      </c>
      <c r="E76" s="29" t="s">
        <v>129</v>
      </c>
      <c r="F76" s="30" t="s">
        <v>193</v>
      </c>
      <c r="G76" s="32" t="s">
        <v>12</v>
      </c>
      <c r="I76" s="45"/>
    </row>
    <row r="77" spans="1:9" x14ac:dyDescent="0.25">
      <c r="A77" s="28">
        <v>76</v>
      </c>
      <c r="B77" s="29" t="s">
        <v>7</v>
      </c>
      <c r="C77" s="30" t="s">
        <v>198</v>
      </c>
      <c r="D77" s="31" t="s">
        <v>199</v>
      </c>
      <c r="E77" s="29" t="s">
        <v>129</v>
      </c>
      <c r="F77" s="30" t="s">
        <v>193</v>
      </c>
      <c r="G77" s="32" t="s">
        <v>12</v>
      </c>
      <c r="I77" s="45"/>
    </row>
    <row r="78" spans="1:9" x14ac:dyDescent="0.25">
      <c r="A78" s="28">
        <v>77</v>
      </c>
      <c r="B78" s="29" t="s">
        <v>7</v>
      </c>
      <c r="C78" s="30" t="s">
        <v>200</v>
      </c>
      <c r="D78" s="31" t="s">
        <v>201</v>
      </c>
      <c r="E78" s="29" t="s">
        <v>129</v>
      </c>
      <c r="F78" s="30" t="s">
        <v>193</v>
      </c>
      <c r="G78" s="32" t="s">
        <v>12</v>
      </c>
      <c r="I78" s="45"/>
    </row>
    <row r="79" spans="1:9" ht="15.75" thickBot="1" x14ac:dyDescent="0.3">
      <c r="A79" s="33">
        <v>78</v>
      </c>
      <c r="B79" s="34" t="s">
        <v>7</v>
      </c>
      <c r="C79" s="35" t="s">
        <v>202</v>
      </c>
      <c r="D79" s="36" t="s">
        <v>203</v>
      </c>
      <c r="E79" s="34" t="s">
        <v>129</v>
      </c>
      <c r="F79" s="35" t="s">
        <v>193</v>
      </c>
      <c r="G79" s="37" t="s">
        <v>12</v>
      </c>
      <c r="I79" s="46"/>
    </row>
    <row r="80" spans="1:9" ht="15.75" thickTop="1" x14ac:dyDescent="0.25">
      <c r="A80" s="38">
        <v>79</v>
      </c>
      <c r="B80" s="39" t="s">
        <v>7</v>
      </c>
      <c r="C80" s="40" t="s">
        <v>204</v>
      </c>
      <c r="D80" s="41" t="s">
        <v>205</v>
      </c>
      <c r="E80" s="39" t="s">
        <v>129</v>
      </c>
      <c r="F80" s="40" t="s">
        <v>206</v>
      </c>
      <c r="G80" s="42" t="s">
        <v>12</v>
      </c>
      <c r="I80" s="44">
        <v>0.43975694444444402</v>
      </c>
    </row>
    <row r="81" spans="1:9" x14ac:dyDescent="0.25">
      <c r="A81" s="28">
        <v>80</v>
      </c>
      <c r="B81" s="29" t="s">
        <v>7</v>
      </c>
      <c r="C81" s="30" t="s">
        <v>207</v>
      </c>
      <c r="D81" s="31" t="s">
        <v>208</v>
      </c>
      <c r="E81" s="29" t="s">
        <v>129</v>
      </c>
      <c r="F81" s="30" t="s">
        <v>206</v>
      </c>
      <c r="G81" s="32" t="s">
        <v>12</v>
      </c>
      <c r="I81" s="45"/>
    </row>
    <row r="82" spans="1:9" x14ac:dyDescent="0.25">
      <c r="A82" s="28">
        <v>81</v>
      </c>
      <c r="B82" s="29" t="s">
        <v>7</v>
      </c>
      <c r="C82" s="30" t="s">
        <v>209</v>
      </c>
      <c r="D82" s="31" t="s">
        <v>210</v>
      </c>
      <c r="E82" s="29" t="s">
        <v>129</v>
      </c>
      <c r="F82" s="30" t="s">
        <v>206</v>
      </c>
      <c r="G82" s="32" t="s">
        <v>12</v>
      </c>
      <c r="I82" s="45"/>
    </row>
    <row r="83" spans="1:9" x14ac:dyDescent="0.25">
      <c r="A83" s="28">
        <v>82</v>
      </c>
      <c r="B83" s="29" t="s">
        <v>7</v>
      </c>
      <c r="C83" s="30" t="s">
        <v>211</v>
      </c>
      <c r="D83" s="31" t="s">
        <v>212</v>
      </c>
      <c r="E83" s="29" t="s">
        <v>129</v>
      </c>
      <c r="F83" s="30" t="s">
        <v>206</v>
      </c>
      <c r="G83" s="32" t="s">
        <v>12</v>
      </c>
      <c r="I83" s="45"/>
    </row>
    <row r="84" spans="1:9" x14ac:dyDescent="0.25">
      <c r="A84" s="28">
        <v>83</v>
      </c>
      <c r="B84" s="29" t="s">
        <v>7</v>
      </c>
      <c r="C84" s="30" t="s">
        <v>213</v>
      </c>
      <c r="D84" s="31" t="s">
        <v>214</v>
      </c>
      <c r="E84" s="29" t="s">
        <v>129</v>
      </c>
      <c r="F84" s="30" t="s">
        <v>206</v>
      </c>
      <c r="G84" s="32" t="s">
        <v>12</v>
      </c>
      <c r="I84" s="45"/>
    </row>
    <row r="85" spans="1:9" ht="15.75" thickBot="1" x14ac:dyDescent="0.3">
      <c r="A85" s="33">
        <v>84</v>
      </c>
      <c r="B85" s="34" t="s">
        <v>7</v>
      </c>
      <c r="C85" s="35" t="s">
        <v>215</v>
      </c>
      <c r="D85" s="36" t="s">
        <v>216</v>
      </c>
      <c r="E85" s="34" t="s">
        <v>129</v>
      </c>
      <c r="F85" s="35" t="s">
        <v>217</v>
      </c>
      <c r="G85" s="37" t="s">
        <v>12</v>
      </c>
      <c r="I85" s="46"/>
    </row>
    <row r="86" spans="1:9" ht="15.75" thickTop="1" x14ac:dyDescent="0.25">
      <c r="A86" s="38">
        <v>85</v>
      </c>
      <c r="B86" s="39" t="s">
        <v>7</v>
      </c>
      <c r="C86" s="40" t="s">
        <v>218</v>
      </c>
      <c r="D86" s="41" t="s">
        <v>219</v>
      </c>
      <c r="E86" s="39" t="s">
        <v>129</v>
      </c>
      <c r="F86" s="40" t="s">
        <v>59</v>
      </c>
      <c r="G86" s="42" t="s">
        <v>12</v>
      </c>
      <c r="I86" s="44">
        <v>0.43993055555555499</v>
      </c>
    </row>
    <row r="87" spans="1:9" x14ac:dyDescent="0.25">
      <c r="A87" s="28">
        <v>86</v>
      </c>
      <c r="B87" s="29" t="s">
        <v>7</v>
      </c>
      <c r="C87" s="30" t="s">
        <v>220</v>
      </c>
      <c r="D87" s="31" t="s">
        <v>221</v>
      </c>
      <c r="E87" s="29" t="s">
        <v>129</v>
      </c>
      <c r="F87" s="30" t="s">
        <v>59</v>
      </c>
      <c r="G87" s="32" t="s">
        <v>73</v>
      </c>
      <c r="I87" s="45"/>
    </row>
    <row r="88" spans="1:9" x14ac:dyDescent="0.25">
      <c r="A88" s="28">
        <v>87</v>
      </c>
      <c r="B88" s="29" t="s">
        <v>7</v>
      </c>
      <c r="C88" s="30" t="s">
        <v>222</v>
      </c>
      <c r="D88" s="31" t="s">
        <v>223</v>
      </c>
      <c r="E88" s="29" t="s">
        <v>129</v>
      </c>
      <c r="F88" s="30" t="s">
        <v>59</v>
      </c>
      <c r="G88" s="32" t="s">
        <v>73</v>
      </c>
      <c r="I88" s="45"/>
    </row>
    <row r="89" spans="1:9" x14ac:dyDescent="0.25">
      <c r="A89" s="28">
        <v>88</v>
      </c>
      <c r="B89" s="29" t="s">
        <v>7</v>
      </c>
      <c r="C89" s="30" t="s">
        <v>224</v>
      </c>
      <c r="D89" s="31" t="s">
        <v>225</v>
      </c>
      <c r="E89" s="29" t="s">
        <v>129</v>
      </c>
      <c r="F89" s="30" t="s">
        <v>59</v>
      </c>
      <c r="G89" s="32" t="s">
        <v>73</v>
      </c>
      <c r="I89" s="45"/>
    </row>
    <row r="90" spans="1:9" x14ac:dyDescent="0.25">
      <c r="A90" s="28">
        <v>89</v>
      </c>
      <c r="B90" s="29" t="s">
        <v>7</v>
      </c>
      <c r="C90" s="30" t="s">
        <v>226</v>
      </c>
      <c r="D90" s="31" t="s">
        <v>227</v>
      </c>
      <c r="E90" s="29" t="s">
        <v>129</v>
      </c>
      <c r="F90" s="30" t="s">
        <v>59</v>
      </c>
      <c r="G90" s="32" t="s">
        <v>73</v>
      </c>
      <c r="I90" s="45"/>
    </row>
    <row r="91" spans="1:9" ht="15.75" thickBot="1" x14ac:dyDescent="0.3">
      <c r="A91" s="33">
        <v>90</v>
      </c>
      <c r="B91" s="34" t="s">
        <v>7</v>
      </c>
      <c r="C91" s="35" t="s">
        <v>228</v>
      </c>
      <c r="D91" s="36" t="s">
        <v>229</v>
      </c>
      <c r="E91" s="34" t="s">
        <v>129</v>
      </c>
      <c r="F91" s="35" t="s">
        <v>59</v>
      </c>
      <c r="G91" s="37" t="s">
        <v>73</v>
      </c>
      <c r="I91" s="46"/>
    </row>
    <row r="92" spans="1:9" ht="15.75" thickTop="1" x14ac:dyDescent="0.25">
      <c r="A92" s="38">
        <v>91</v>
      </c>
      <c r="B92" s="39" t="s">
        <v>7</v>
      </c>
      <c r="C92" s="40" t="s">
        <v>230</v>
      </c>
      <c r="D92" s="41" t="s">
        <v>231</v>
      </c>
      <c r="E92" s="39" t="s">
        <v>129</v>
      </c>
      <c r="F92" s="40" t="s">
        <v>46</v>
      </c>
      <c r="G92" s="42" t="s">
        <v>12</v>
      </c>
      <c r="I92" s="44">
        <v>0.44010416666666602</v>
      </c>
    </row>
    <row r="93" spans="1:9" x14ac:dyDescent="0.25">
      <c r="A93" s="28">
        <v>92</v>
      </c>
      <c r="B93" s="29" t="s">
        <v>7</v>
      </c>
      <c r="C93" s="30" t="s">
        <v>232</v>
      </c>
      <c r="D93" s="31" t="s">
        <v>233</v>
      </c>
      <c r="E93" s="29" t="s">
        <v>129</v>
      </c>
      <c r="F93" s="30" t="s">
        <v>46</v>
      </c>
      <c r="G93" s="32" t="s">
        <v>12</v>
      </c>
      <c r="I93" s="45"/>
    </row>
    <row r="94" spans="1:9" x14ac:dyDescent="0.25">
      <c r="A94" s="28">
        <v>93</v>
      </c>
      <c r="B94" s="29" t="s">
        <v>7</v>
      </c>
      <c r="C94" s="30" t="s">
        <v>234</v>
      </c>
      <c r="D94" s="31" t="s">
        <v>235</v>
      </c>
      <c r="E94" s="29" t="s">
        <v>129</v>
      </c>
      <c r="F94" s="30" t="s">
        <v>46</v>
      </c>
      <c r="G94" s="32" t="s">
        <v>12</v>
      </c>
      <c r="I94" s="45"/>
    </row>
    <row r="95" spans="1:9" x14ac:dyDescent="0.25">
      <c r="A95" s="28">
        <v>94</v>
      </c>
      <c r="B95" s="29" t="s">
        <v>7</v>
      </c>
      <c r="C95" s="30" t="s">
        <v>236</v>
      </c>
      <c r="D95" s="31" t="s">
        <v>237</v>
      </c>
      <c r="E95" s="29" t="s">
        <v>129</v>
      </c>
      <c r="F95" s="30" t="s">
        <v>20</v>
      </c>
      <c r="G95" s="32" t="s">
        <v>12</v>
      </c>
      <c r="I95" s="45"/>
    </row>
    <row r="96" spans="1:9" x14ac:dyDescent="0.25">
      <c r="A96" s="28">
        <v>95</v>
      </c>
      <c r="B96" s="29" t="s">
        <v>7</v>
      </c>
      <c r="C96" s="30" t="s">
        <v>238</v>
      </c>
      <c r="D96" s="31" t="s">
        <v>239</v>
      </c>
      <c r="E96" s="29" t="s">
        <v>129</v>
      </c>
      <c r="F96" s="30" t="s">
        <v>20</v>
      </c>
      <c r="G96" s="32" t="s">
        <v>12</v>
      </c>
      <c r="I96" s="45"/>
    </row>
    <row r="97" spans="1:9" ht="15.75" thickBot="1" x14ac:dyDescent="0.3">
      <c r="A97" s="33">
        <v>96</v>
      </c>
      <c r="B97" s="34" t="s">
        <v>7</v>
      </c>
      <c r="C97" s="35" t="s">
        <v>240</v>
      </c>
      <c r="D97" s="36" t="s">
        <v>241</v>
      </c>
      <c r="E97" s="34" t="s">
        <v>129</v>
      </c>
      <c r="F97" s="35" t="s">
        <v>20</v>
      </c>
      <c r="G97" s="37" t="s">
        <v>12</v>
      </c>
      <c r="I97" s="46"/>
    </row>
    <row r="98" spans="1:9" ht="15.75" thickTop="1" x14ac:dyDescent="0.25">
      <c r="A98" s="38">
        <v>97</v>
      </c>
      <c r="B98" s="39" t="s">
        <v>7</v>
      </c>
      <c r="C98" s="40" t="s">
        <v>242</v>
      </c>
      <c r="D98" s="41" t="s">
        <v>243</v>
      </c>
      <c r="E98" s="39" t="s">
        <v>129</v>
      </c>
      <c r="F98" s="40" t="s">
        <v>20</v>
      </c>
      <c r="G98" s="42" t="s">
        <v>12</v>
      </c>
      <c r="I98" s="44">
        <v>0.44027777777777699</v>
      </c>
    </row>
    <row r="99" spans="1:9" x14ac:dyDescent="0.25">
      <c r="A99" s="28">
        <v>98</v>
      </c>
      <c r="B99" s="29" t="s">
        <v>7</v>
      </c>
      <c r="C99" s="30" t="s">
        <v>244</v>
      </c>
      <c r="D99" s="31" t="s">
        <v>245</v>
      </c>
      <c r="E99" s="29" t="s">
        <v>129</v>
      </c>
      <c r="F99" s="30" t="s">
        <v>20</v>
      </c>
      <c r="G99" s="32" t="s">
        <v>12</v>
      </c>
      <c r="I99" s="45"/>
    </row>
    <row r="100" spans="1:9" x14ac:dyDescent="0.25">
      <c r="A100" s="28">
        <v>99</v>
      </c>
      <c r="B100" s="29" t="s">
        <v>7</v>
      </c>
      <c r="C100" s="30" t="s">
        <v>246</v>
      </c>
      <c r="D100" s="31" t="s">
        <v>247</v>
      </c>
      <c r="E100" s="29" t="s">
        <v>129</v>
      </c>
      <c r="F100" s="30" t="s">
        <v>20</v>
      </c>
      <c r="G100" s="32" t="s">
        <v>12</v>
      </c>
      <c r="I100" s="45"/>
    </row>
    <row r="101" spans="1:9" x14ac:dyDescent="0.25">
      <c r="A101" s="28">
        <v>100</v>
      </c>
      <c r="B101" s="29" t="s">
        <v>7</v>
      </c>
      <c r="C101" s="30" t="s">
        <v>248</v>
      </c>
      <c r="D101" s="31" t="s">
        <v>249</v>
      </c>
      <c r="E101" s="29" t="s">
        <v>129</v>
      </c>
      <c r="F101" s="30" t="s">
        <v>20</v>
      </c>
      <c r="G101" s="32" t="s">
        <v>12</v>
      </c>
      <c r="I101" s="45"/>
    </row>
    <row r="102" spans="1:9" x14ac:dyDescent="0.25">
      <c r="A102" s="28">
        <v>101</v>
      </c>
      <c r="B102" s="29" t="s">
        <v>7</v>
      </c>
      <c r="C102" s="30" t="s">
        <v>250</v>
      </c>
      <c r="D102" s="31" t="s">
        <v>251</v>
      </c>
      <c r="E102" s="29" t="s">
        <v>129</v>
      </c>
      <c r="F102" s="30" t="s">
        <v>20</v>
      </c>
      <c r="G102" s="32" t="s">
        <v>12</v>
      </c>
      <c r="I102" s="45"/>
    </row>
    <row r="103" spans="1:9" ht="15.75" thickBot="1" x14ac:dyDescent="0.3">
      <c r="A103" s="33">
        <v>102</v>
      </c>
      <c r="B103" s="34" t="s">
        <v>7</v>
      </c>
      <c r="C103" s="35" t="s">
        <v>252</v>
      </c>
      <c r="D103" s="36" t="s">
        <v>253</v>
      </c>
      <c r="E103" s="34" t="s">
        <v>129</v>
      </c>
      <c r="F103" s="35" t="s">
        <v>20</v>
      </c>
      <c r="G103" s="37" t="s">
        <v>12</v>
      </c>
      <c r="I103" s="46"/>
    </row>
    <row r="104" spans="1:9" ht="15.75" thickTop="1" x14ac:dyDescent="0.25">
      <c r="A104" s="38">
        <v>103</v>
      </c>
      <c r="B104" s="39" t="s">
        <v>7</v>
      </c>
      <c r="C104" s="40" t="s">
        <v>254</v>
      </c>
      <c r="D104" s="41" t="s">
        <v>255</v>
      </c>
      <c r="E104" s="39" t="s">
        <v>129</v>
      </c>
      <c r="F104" s="40" t="s">
        <v>20</v>
      </c>
      <c r="G104" s="42" t="s">
        <v>12</v>
      </c>
      <c r="I104" s="44">
        <v>0.44045138888888802</v>
      </c>
    </row>
    <row r="105" spans="1:9" x14ac:dyDescent="0.25">
      <c r="A105" s="28">
        <v>104</v>
      </c>
      <c r="B105" s="29" t="s">
        <v>7</v>
      </c>
      <c r="C105" s="30" t="s">
        <v>256</v>
      </c>
      <c r="D105" s="31" t="s">
        <v>257</v>
      </c>
      <c r="E105" s="29" t="s">
        <v>129</v>
      </c>
      <c r="F105" s="30" t="s">
        <v>20</v>
      </c>
      <c r="G105" s="32" t="s">
        <v>12</v>
      </c>
      <c r="I105" s="45"/>
    </row>
    <row r="106" spans="1:9" x14ac:dyDescent="0.25">
      <c r="A106" s="28">
        <v>105</v>
      </c>
      <c r="B106" s="29" t="s">
        <v>7</v>
      </c>
      <c r="C106" s="30" t="s">
        <v>258</v>
      </c>
      <c r="D106" s="31" t="s">
        <v>259</v>
      </c>
      <c r="E106" s="29" t="s">
        <v>129</v>
      </c>
      <c r="F106" s="30" t="s">
        <v>130</v>
      </c>
      <c r="G106" s="32" t="s">
        <v>12</v>
      </c>
      <c r="I106" s="45"/>
    </row>
    <row r="107" spans="1:9" x14ac:dyDescent="0.25">
      <c r="A107" s="28">
        <v>106</v>
      </c>
      <c r="B107" s="29" t="s">
        <v>7</v>
      </c>
      <c r="C107" s="30" t="s">
        <v>260</v>
      </c>
      <c r="D107" s="31" t="s">
        <v>261</v>
      </c>
      <c r="E107" s="29" t="s">
        <v>129</v>
      </c>
      <c r="F107" s="30" t="s">
        <v>130</v>
      </c>
      <c r="G107" s="32" t="s">
        <v>12</v>
      </c>
      <c r="I107" s="45"/>
    </row>
    <row r="108" spans="1:9" x14ac:dyDescent="0.25">
      <c r="A108" s="28">
        <v>107</v>
      </c>
      <c r="B108" s="29" t="s">
        <v>7</v>
      </c>
      <c r="C108" s="30" t="s">
        <v>262</v>
      </c>
      <c r="D108" s="31" t="s">
        <v>263</v>
      </c>
      <c r="E108" s="29" t="s">
        <v>129</v>
      </c>
      <c r="F108" s="30" t="s">
        <v>130</v>
      </c>
      <c r="G108" s="32" t="s">
        <v>12</v>
      </c>
      <c r="I108" s="45"/>
    </row>
    <row r="109" spans="1:9" ht="15.75" thickBot="1" x14ac:dyDescent="0.3">
      <c r="A109" s="33">
        <v>108</v>
      </c>
      <c r="B109" s="34" t="s">
        <v>7</v>
      </c>
      <c r="C109" s="35" t="s">
        <v>264</v>
      </c>
      <c r="D109" s="36" t="s">
        <v>265</v>
      </c>
      <c r="E109" s="34" t="s">
        <v>129</v>
      </c>
      <c r="F109" s="35" t="s">
        <v>163</v>
      </c>
      <c r="G109" s="37" t="s">
        <v>12</v>
      </c>
      <c r="I109" s="46"/>
    </row>
    <row r="110" spans="1:9" ht="15.75" thickTop="1" x14ac:dyDescent="0.25">
      <c r="A110" s="38">
        <v>109</v>
      </c>
      <c r="B110" s="39" t="s">
        <v>7</v>
      </c>
      <c r="C110" s="40" t="s">
        <v>266</v>
      </c>
      <c r="D110" s="41" t="s">
        <v>267</v>
      </c>
      <c r="E110" s="39" t="s">
        <v>129</v>
      </c>
      <c r="F110" s="40" t="s">
        <v>23</v>
      </c>
      <c r="G110" s="42" t="s">
        <v>12</v>
      </c>
      <c r="I110" s="44">
        <v>0.44062499999999899</v>
      </c>
    </row>
    <row r="111" spans="1:9" x14ac:dyDescent="0.25">
      <c r="A111" s="28">
        <v>110</v>
      </c>
      <c r="B111" s="29" t="s">
        <v>7</v>
      </c>
      <c r="C111" s="30" t="s">
        <v>268</v>
      </c>
      <c r="D111" s="31" t="s">
        <v>269</v>
      </c>
      <c r="E111" s="29" t="s">
        <v>129</v>
      </c>
      <c r="F111" s="30" t="s">
        <v>23</v>
      </c>
      <c r="G111" s="32" t="s">
        <v>12</v>
      </c>
      <c r="I111" s="45"/>
    </row>
    <row r="112" spans="1:9" x14ac:dyDescent="0.25">
      <c r="A112" s="28">
        <v>111</v>
      </c>
      <c r="B112" s="29" t="s">
        <v>7</v>
      </c>
      <c r="C112" s="30" t="s">
        <v>270</v>
      </c>
      <c r="D112" s="31" t="s">
        <v>271</v>
      </c>
      <c r="E112" s="29" t="s">
        <v>129</v>
      </c>
      <c r="F112" s="30" t="s">
        <v>23</v>
      </c>
      <c r="G112" s="32" t="s">
        <v>12</v>
      </c>
      <c r="I112" s="45"/>
    </row>
    <row r="113" spans="1:9" x14ac:dyDescent="0.25">
      <c r="A113" s="28">
        <v>112</v>
      </c>
      <c r="B113" s="29" t="s">
        <v>7</v>
      </c>
      <c r="C113" s="30" t="s">
        <v>272</v>
      </c>
      <c r="D113" s="31" t="s">
        <v>273</v>
      </c>
      <c r="E113" s="29" t="s">
        <v>129</v>
      </c>
      <c r="F113" s="30" t="s">
        <v>23</v>
      </c>
      <c r="G113" s="32" t="s">
        <v>12</v>
      </c>
      <c r="I113" s="45"/>
    </row>
    <row r="114" spans="1:9" x14ac:dyDescent="0.25">
      <c r="A114" s="28">
        <v>113</v>
      </c>
      <c r="B114" s="29" t="s">
        <v>7</v>
      </c>
      <c r="C114" s="30" t="s">
        <v>274</v>
      </c>
      <c r="D114" s="31" t="s">
        <v>275</v>
      </c>
      <c r="E114" s="29" t="s">
        <v>129</v>
      </c>
      <c r="F114" s="30" t="s">
        <v>23</v>
      </c>
      <c r="G114" s="32" t="s">
        <v>12</v>
      </c>
      <c r="I114" s="45"/>
    </row>
    <row r="115" spans="1:9" ht="15.75" thickBot="1" x14ac:dyDescent="0.3">
      <c r="A115" s="33">
        <v>114</v>
      </c>
      <c r="B115" s="34" t="s">
        <v>7</v>
      </c>
      <c r="C115" s="35" t="s">
        <v>276</v>
      </c>
      <c r="D115" s="36" t="s">
        <v>277</v>
      </c>
      <c r="E115" s="34" t="s">
        <v>129</v>
      </c>
      <c r="F115" s="35" t="s">
        <v>23</v>
      </c>
      <c r="G115" s="37" t="s">
        <v>12</v>
      </c>
      <c r="I115" s="46"/>
    </row>
    <row r="116" spans="1:9" ht="15.75" thickTop="1" x14ac:dyDescent="0.25">
      <c r="A116" s="38">
        <v>115</v>
      </c>
      <c r="B116" s="39" t="s">
        <v>7</v>
      </c>
      <c r="C116" s="40" t="s">
        <v>278</v>
      </c>
      <c r="D116" s="41" t="s">
        <v>279</v>
      </c>
      <c r="E116" s="39" t="s">
        <v>129</v>
      </c>
      <c r="F116" s="40" t="s">
        <v>23</v>
      </c>
      <c r="G116" s="42" t="s">
        <v>12</v>
      </c>
      <c r="I116" s="44">
        <v>0.44079861111111102</v>
      </c>
    </row>
    <row r="117" spans="1:9" x14ac:dyDescent="0.25">
      <c r="A117" s="28">
        <v>116</v>
      </c>
      <c r="B117" s="29" t="s">
        <v>7</v>
      </c>
      <c r="C117" s="30" t="s">
        <v>280</v>
      </c>
      <c r="D117" s="31" t="s">
        <v>281</v>
      </c>
      <c r="E117" s="29" t="s">
        <v>129</v>
      </c>
      <c r="F117" s="30" t="s">
        <v>23</v>
      </c>
      <c r="G117" s="32" t="s">
        <v>12</v>
      </c>
      <c r="I117" s="45"/>
    </row>
    <row r="118" spans="1:9" x14ac:dyDescent="0.25">
      <c r="A118" s="28">
        <v>117</v>
      </c>
      <c r="B118" s="29" t="s">
        <v>7</v>
      </c>
      <c r="C118" s="30" t="s">
        <v>282</v>
      </c>
      <c r="D118" s="31" t="s">
        <v>283</v>
      </c>
      <c r="E118" s="29" t="s">
        <v>129</v>
      </c>
      <c r="F118" s="30" t="s">
        <v>72</v>
      </c>
      <c r="G118" s="32" t="s">
        <v>12</v>
      </c>
      <c r="I118" s="45"/>
    </row>
    <row r="119" spans="1:9" x14ac:dyDescent="0.25">
      <c r="A119" s="28">
        <v>118</v>
      </c>
      <c r="B119" s="29" t="s">
        <v>7</v>
      </c>
      <c r="C119" s="30" t="s">
        <v>284</v>
      </c>
      <c r="D119" s="31" t="s">
        <v>285</v>
      </c>
      <c r="E119" s="29" t="s">
        <v>129</v>
      </c>
      <c r="F119" s="30" t="s">
        <v>286</v>
      </c>
      <c r="G119" s="32" t="s">
        <v>12</v>
      </c>
      <c r="I119" s="45"/>
    </row>
    <row r="120" spans="1:9" x14ac:dyDescent="0.25">
      <c r="A120" s="28">
        <v>119</v>
      </c>
      <c r="B120" s="29" t="s">
        <v>74</v>
      </c>
      <c r="C120" s="30" t="s">
        <v>287</v>
      </c>
      <c r="D120" s="31" t="s">
        <v>288</v>
      </c>
      <c r="E120" s="29" t="s">
        <v>129</v>
      </c>
      <c r="F120" s="30" t="s">
        <v>289</v>
      </c>
      <c r="G120" s="32" t="s">
        <v>12</v>
      </c>
      <c r="I120" s="45"/>
    </row>
    <row r="121" spans="1:9" ht="15.75" thickBot="1" x14ac:dyDescent="0.3">
      <c r="A121" s="33">
        <v>120</v>
      </c>
      <c r="B121" s="34" t="s">
        <v>74</v>
      </c>
      <c r="C121" s="35" t="s">
        <v>290</v>
      </c>
      <c r="D121" s="36" t="s">
        <v>291</v>
      </c>
      <c r="E121" s="34" t="s">
        <v>129</v>
      </c>
      <c r="F121" s="35" t="s">
        <v>289</v>
      </c>
      <c r="G121" s="37" t="s">
        <v>12</v>
      </c>
      <c r="I121" s="46"/>
    </row>
    <row r="122" spans="1:9" ht="15.75" thickTop="1" x14ac:dyDescent="0.25">
      <c r="A122" s="38">
        <v>121</v>
      </c>
      <c r="B122" s="39" t="s">
        <v>74</v>
      </c>
      <c r="C122" s="40" t="s">
        <v>292</v>
      </c>
      <c r="D122" s="41" t="s">
        <v>293</v>
      </c>
      <c r="E122" s="39" t="s">
        <v>129</v>
      </c>
      <c r="F122" s="40" t="s">
        <v>289</v>
      </c>
      <c r="G122" s="42" t="s">
        <v>12</v>
      </c>
      <c r="I122" s="44">
        <v>0.44097222222222199</v>
      </c>
    </row>
    <row r="123" spans="1:9" x14ac:dyDescent="0.25">
      <c r="A123" s="28">
        <v>122</v>
      </c>
      <c r="B123" s="29" t="s">
        <v>74</v>
      </c>
      <c r="C123" s="30" t="s">
        <v>294</v>
      </c>
      <c r="D123" s="31" t="s">
        <v>295</v>
      </c>
      <c r="E123" s="29" t="s">
        <v>129</v>
      </c>
      <c r="F123" s="30" t="s">
        <v>296</v>
      </c>
      <c r="G123" s="32" t="s">
        <v>12</v>
      </c>
      <c r="I123" s="45"/>
    </row>
    <row r="124" spans="1:9" x14ac:dyDescent="0.25">
      <c r="A124" s="28">
        <v>123</v>
      </c>
      <c r="B124" s="29" t="s">
        <v>74</v>
      </c>
      <c r="C124" s="30" t="s">
        <v>297</v>
      </c>
      <c r="D124" s="31" t="s">
        <v>298</v>
      </c>
      <c r="E124" s="29" t="s">
        <v>129</v>
      </c>
      <c r="F124" s="30" t="s">
        <v>92</v>
      </c>
      <c r="G124" s="32" t="s">
        <v>12</v>
      </c>
      <c r="I124" s="45"/>
    </row>
    <row r="125" spans="1:9" x14ac:dyDescent="0.25">
      <c r="A125" s="28">
        <v>124</v>
      </c>
      <c r="B125" s="29" t="s">
        <v>74</v>
      </c>
      <c r="C125" s="30" t="s">
        <v>299</v>
      </c>
      <c r="D125" s="31" t="s">
        <v>300</v>
      </c>
      <c r="E125" s="29" t="s">
        <v>129</v>
      </c>
      <c r="F125" s="30" t="s">
        <v>92</v>
      </c>
      <c r="G125" s="32" t="s">
        <v>12</v>
      </c>
      <c r="I125" s="45"/>
    </row>
    <row r="126" spans="1:9" x14ac:dyDescent="0.25">
      <c r="A126" s="28">
        <v>125</v>
      </c>
      <c r="B126" s="29" t="s">
        <v>74</v>
      </c>
      <c r="C126" s="30" t="s">
        <v>301</v>
      </c>
      <c r="D126" s="31" t="s">
        <v>302</v>
      </c>
      <c r="E126" s="29" t="s">
        <v>129</v>
      </c>
      <c r="F126" s="30" t="s">
        <v>303</v>
      </c>
      <c r="G126" s="32" t="s">
        <v>12</v>
      </c>
      <c r="I126" s="45"/>
    </row>
    <row r="127" spans="1:9" ht="15.75" thickBot="1" x14ac:dyDescent="0.3">
      <c r="A127" s="33">
        <v>126</v>
      </c>
      <c r="B127" s="34" t="s">
        <v>95</v>
      </c>
      <c r="C127" s="35" t="s">
        <v>304</v>
      </c>
      <c r="D127" s="36" t="s">
        <v>305</v>
      </c>
      <c r="E127" s="34" t="s">
        <v>129</v>
      </c>
      <c r="F127" s="35" t="s">
        <v>98</v>
      </c>
      <c r="G127" s="37" t="s">
        <v>12</v>
      </c>
      <c r="I127" s="46"/>
    </row>
    <row r="128" spans="1:9" ht="15.75" thickTop="1" x14ac:dyDescent="0.25">
      <c r="A128" s="38">
        <v>127</v>
      </c>
      <c r="B128" s="39" t="s">
        <v>95</v>
      </c>
      <c r="C128" s="40" t="s">
        <v>306</v>
      </c>
      <c r="D128" s="41" t="s">
        <v>307</v>
      </c>
      <c r="E128" s="39" t="s">
        <v>129</v>
      </c>
      <c r="F128" s="40" t="s">
        <v>98</v>
      </c>
      <c r="G128" s="42" t="s">
        <v>12</v>
      </c>
      <c r="I128" s="44">
        <v>0.44114583333333302</v>
      </c>
    </row>
    <row r="129" spans="1:9" x14ac:dyDescent="0.25">
      <c r="A129" s="28">
        <v>128</v>
      </c>
      <c r="B129" s="29" t="s">
        <v>95</v>
      </c>
      <c r="C129" s="30" t="s">
        <v>308</v>
      </c>
      <c r="D129" s="31" t="s">
        <v>309</v>
      </c>
      <c r="E129" s="29" t="s">
        <v>129</v>
      </c>
      <c r="F129" s="30" t="s">
        <v>98</v>
      </c>
      <c r="G129" s="32" t="s">
        <v>12</v>
      </c>
      <c r="I129" s="45"/>
    </row>
    <row r="130" spans="1:9" x14ac:dyDescent="0.25">
      <c r="A130" s="28">
        <v>129</v>
      </c>
      <c r="B130" s="29" t="s">
        <v>95</v>
      </c>
      <c r="C130" s="30" t="s">
        <v>310</v>
      </c>
      <c r="D130" s="31" t="s">
        <v>311</v>
      </c>
      <c r="E130" s="29" t="s">
        <v>129</v>
      </c>
      <c r="F130" s="30" t="s">
        <v>98</v>
      </c>
      <c r="G130" s="32" t="s">
        <v>12</v>
      </c>
      <c r="I130" s="45"/>
    </row>
    <row r="131" spans="1:9" x14ac:dyDescent="0.25">
      <c r="A131" s="28">
        <v>130</v>
      </c>
      <c r="B131" s="29" t="s">
        <v>95</v>
      </c>
      <c r="C131" s="30" t="s">
        <v>312</v>
      </c>
      <c r="D131" s="31" t="s">
        <v>313</v>
      </c>
      <c r="E131" s="29" t="s">
        <v>129</v>
      </c>
      <c r="F131" s="30" t="s">
        <v>98</v>
      </c>
      <c r="G131" s="32" t="s">
        <v>12</v>
      </c>
      <c r="I131" s="45"/>
    </row>
    <row r="132" spans="1:9" x14ac:dyDescent="0.25">
      <c r="A132" s="28">
        <v>131</v>
      </c>
      <c r="B132" s="29" t="s">
        <v>7</v>
      </c>
      <c r="C132" s="30" t="s">
        <v>314</v>
      </c>
      <c r="D132" s="31" t="s">
        <v>315</v>
      </c>
      <c r="E132" s="29" t="s">
        <v>129</v>
      </c>
      <c r="F132" s="30" t="s">
        <v>72</v>
      </c>
      <c r="G132" s="32" t="s">
        <v>12</v>
      </c>
      <c r="I132" s="45"/>
    </row>
    <row r="133" spans="1:9" ht="15.75" thickBot="1" x14ac:dyDescent="0.3">
      <c r="A133" s="33">
        <v>132</v>
      </c>
      <c r="B133" s="34" t="s">
        <v>95</v>
      </c>
      <c r="C133" s="35" t="s">
        <v>316</v>
      </c>
      <c r="D133" s="36" t="s">
        <v>317</v>
      </c>
      <c r="E133" s="34" t="s">
        <v>129</v>
      </c>
      <c r="F133" s="35" t="s">
        <v>98</v>
      </c>
      <c r="G133" s="37" t="s">
        <v>12</v>
      </c>
      <c r="I133" s="46"/>
    </row>
    <row r="134" spans="1:9" ht="15.75" thickTop="1" x14ac:dyDescent="0.25">
      <c r="A134" s="38">
        <v>133</v>
      </c>
      <c r="B134" s="39" t="s">
        <v>95</v>
      </c>
      <c r="C134" s="40" t="s">
        <v>318</v>
      </c>
      <c r="D134" s="41" t="s">
        <v>97</v>
      </c>
      <c r="E134" s="39" t="s">
        <v>129</v>
      </c>
      <c r="F134" s="40" t="s">
        <v>98</v>
      </c>
      <c r="G134" s="42" t="s">
        <v>12</v>
      </c>
      <c r="I134" s="44">
        <v>0.44131944444444399</v>
      </c>
    </row>
    <row r="135" spans="1:9" x14ac:dyDescent="0.25">
      <c r="A135" s="28">
        <v>134</v>
      </c>
      <c r="B135" s="29" t="s">
        <v>95</v>
      </c>
      <c r="C135" s="30" t="s">
        <v>319</v>
      </c>
      <c r="D135" s="31" t="s">
        <v>320</v>
      </c>
      <c r="E135" s="29" t="s">
        <v>129</v>
      </c>
      <c r="F135" s="30" t="s">
        <v>98</v>
      </c>
      <c r="G135" s="32" t="s">
        <v>12</v>
      </c>
      <c r="I135" s="45"/>
    </row>
    <row r="136" spans="1:9" x14ac:dyDescent="0.25">
      <c r="A136" s="28">
        <v>135</v>
      </c>
      <c r="B136" s="29" t="s">
        <v>95</v>
      </c>
      <c r="C136" s="30" t="s">
        <v>321</v>
      </c>
      <c r="D136" s="31" t="s">
        <v>322</v>
      </c>
      <c r="E136" s="29" t="s">
        <v>129</v>
      </c>
      <c r="F136" s="30" t="s">
        <v>98</v>
      </c>
      <c r="G136" s="32" t="s">
        <v>12</v>
      </c>
      <c r="I136" s="45"/>
    </row>
    <row r="137" spans="1:9" x14ac:dyDescent="0.25">
      <c r="A137" s="28">
        <v>136</v>
      </c>
      <c r="B137" s="29" t="s">
        <v>95</v>
      </c>
      <c r="C137" s="30" t="s">
        <v>323</v>
      </c>
      <c r="D137" s="31" t="s">
        <v>324</v>
      </c>
      <c r="E137" s="29" t="s">
        <v>129</v>
      </c>
      <c r="F137" s="30" t="s">
        <v>98</v>
      </c>
      <c r="G137" s="32" t="s">
        <v>12</v>
      </c>
      <c r="I137" s="45"/>
    </row>
    <row r="138" spans="1:9" x14ac:dyDescent="0.25">
      <c r="A138" s="28">
        <v>137</v>
      </c>
      <c r="B138" s="29" t="s">
        <v>95</v>
      </c>
      <c r="C138" s="30" t="s">
        <v>325</v>
      </c>
      <c r="D138" s="31" t="s">
        <v>326</v>
      </c>
      <c r="E138" s="29" t="s">
        <v>129</v>
      </c>
      <c r="F138" s="30" t="s">
        <v>98</v>
      </c>
      <c r="G138" s="32" t="s">
        <v>12</v>
      </c>
      <c r="I138" s="45"/>
    </row>
    <row r="139" spans="1:9" ht="15.75" thickBot="1" x14ac:dyDescent="0.3">
      <c r="A139" s="33">
        <v>138</v>
      </c>
      <c r="B139" s="34" t="s">
        <v>95</v>
      </c>
      <c r="C139" s="35" t="s">
        <v>327</v>
      </c>
      <c r="D139" s="36" t="s">
        <v>328</v>
      </c>
      <c r="E139" s="34" t="s">
        <v>129</v>
      </c>
      <c r="F139" s="35" t="s">
        <v>98</v>
      </c>
      <c r="G139" s="37" t="s">
        <v>12</v>
      </c>
      <c r="I139" s="46"/>
    </row>
    <row r="140" spans="1:9" ht="15.75" thickTop="1" x14ac:dyDescent="0.25">
      <c r="A140" s="38">
        <v>139</v>
      </c>
      <c r="B140" s="39" t="s">
        <v>95</v>
      </c>
      <c r="C140" s="40" t="s">
        <v>329</v>
      </c>
      <c r="D140" s="41" t="s">
        <v>330</v>
      </c>
      <c r="E140" s="39" t="s">
        <v>129</v>
      </c>
      <c r="F140" s="40" t="s">
        <v>98</v>
      </c>
      <c r="G140" s="42" t="s">
        <v>12</v>
      </c>
      <c r="I140" s="44">
        <v>0.44149305555555501</v>
      </c>
    </row>
    <row r="141" spans="1:9" x14ac:dyDescent="0.25">
      <c r="A141" s="28">
        <v>140</v>
      </c>
      <c r="B141" s="29" t="s">
        <v>95</v>
      </c>
      <c r="C141" s="30" t="s">
        <v>331</v>
      </c>
      <c r="D141" s="31" t="s">
        <v>332</v>
      </c>
      <c r="E141" s="29" t="s">
        <v>129</v>
      </c>
      <c r="F141" s="30" t="s">
        <v>98</v>
      </c>
      <c r="G141" s="32" t="s">
        <v>12</v>
      </c>
      <c r="I141" s="45"/>
    </row>
    <row r="142" spans="1:9" x14ac:dyDescent="0.25">
      <c r="A142" s="28">
        <v>141</v>
      </c>
      <c r="B142" s="29" t="s">
        <v>7</v>
      </c>
      <c r="C142" s="30" t="s">
        <v>333</v>
      </c>
      <c r="D142" s="31" t="s">
        <v>334</v>
      </c>
      <c r="E142" s="29" t="s">
        <v>335</v>
      </c>
      <c r="F142" s="30" t="s">
        <v>30</v>
      </c>
      <c r="G142" s="32" t="s">
        <v>12</v>
      </c>
      <c r="I142" s="45"/>
    </row>
    <row r="143" spans="1:9" x14ac:dyDescent="0.25">
      <c r="A143" s="28">
        <v>142</v>
      </c>
      <c r="B143" s="29" t="s">
        <v>7</v>
      </c>
      <c r="C143" s="30" t="s">
        <v>336</v>
      </c>
      <c r="D143" s="31" t="s">
        <v>337</v>
      </c>
      <c r="E143" s="29" t="s">
        <v>335</v>
      </c>
      <c r="F143" s="30" t="s">
        <v>30</v>
      </c>
      <c r="G143" s="32" t="s">
        <v>12</v>
      </c>
      <c r="I143" s="45"/>
    </row>
    <row r="144" spans="1:9" x14ac:dyDescent="0.25">
      <c r="A144" s="28">
        <v>143</v>
      </c>
      <c r="B144" s="29" t="s">
        <v>7</v>
      </c>
      <c r="C144" s="30" t="s">
        <v>338</v>
      </c>
      <c r="D144" s="31" t="s">
        <v>339</v>
      </c>
      <c r="E144" s="29" t="s">
        <v>335</v>
      </c>
      <c r="F144" s="30" t="s">
        <v>30</v>
      </c>
      <c r="G144" s="32" t="s">
        <v>12</v>
      </c>
      <c r="I144" s="45"/>
    </row>
    <row r="145" spans="1:9" ht="15.75" thickBot="1" x14ac:dyDescent="0.3">
      <c r="A145" s="33">
        <v>144</v>
      </c>
      <c r="B145" s="34" t="s">
        <v>7</v>
      </c>
      <c r="C145" s="35" t="s">
        <v>340</v>
      </c>
      <c r="D145" s="36" t="s">
        <v>341</v>
      </c>
      <c r="E145" s="34" t="s">
        <v>335</v>
      </c>
      <c r="F145" s="35" t="s">
        <v>193</v>
      </c>
      <c r="G145" s="37" t="s">
        <v>12</v>
      </c>
      <c r="I145" s="46"/>
    </row>
    <row r="146" spans="1:9" ht="15.75" thickTop="1" x14ac:dyDescent="0.25">
      <c r="A146" s="38">
        <v>145</v>
      </c>
      <c r="B146" s="39" t="s">
        <v>7</v>
      </c>
      <c r="C146" s="40" t="s">
        <v>342</v>
      </c>
      <c r="D146" s="41" t="s">
        <v>343</v>
      </c>
      <c r="E146" s="39" t="s">
        <v>335</v>
      </c>
      <c r="F146" s="40" t="s">
        <v>20</v>
      </c>
      <c r="G146" s="42" t="s">
        <v>12</v>
      </c>
      <c r="I146" s="44">
        <v>0.44166666666666599</v>
      </c>
    </row>
    <row r="147" spans="1:9" x14ac:dyDescent="0.25">
      <c r="A147" s="28">
        <v>146</v>
      </c>
      <c r="B147" s="29" t="s">
        <v>7</v>
      </c>
      <c r="C147" s="30" t="s">
        <v>344</v>
      </c>
      <c r="D147" s="31" t="s">
        <v>345</v>
      </c>
      <c r="E147" s="29" t="s">
        <v>335</v>
      </c>
      <c r="F147" s="30" t="s">
        <v>20</v>
      </c>
      <c r="G147" s="32" t="s">
        <v>12</v>
      </c>
      <c r="I147" s="45"/>
    </row>
    <row r="148" spans="1:9" x14ac:dyDescent="0.25">
      <c r="A148" s="28">
        <v>147</v>
      </c>
      <c r="B148" s="29" t="s">
        <v>7</v>
      </c>
      <c r="C148" s="30" t="s">
        <v>346</v>
      </c>
      <c r="D148" s="31" t="s">
        <v>347</v>
      </c>
      <c r="E148" s="29" t="s">
        <v>335</v>
      </c>
      <c r="F148" s="30" t="s">
        <v>130</v>
      </c>
      <c r="G148" s="32" t="s">
        <v>12</v>
      </c>
      <c r="I148" s="45"/>
    </row>
    <row r="149" spans="1:9" x14ac:dyDescent="0.25">
      <c r="A149" s="28">
        <v>148</v>
      </c>
      <c r="B149" s="29" t="s">
        <v>74</v>
      </c>
      <c r="C149" s="30" t="s">
        <v>348</v>
      </c>
      <c r="D149" s="31" t="s">
        <v>349</v>
      </c>
      <c r="E149" s="29" t="s">
        <v>335</v>
      </c>
      <c r="F149" s="30" t="s">
        <v>350</v>
      </c>
      <c r="G149" s="32" t="s">
        <v>12</v>
      </c>
      <c r="I149" s="45"/>
    </row>
    <row r="150" spans="1:9" x14ac:dyDescent="0.25">
      <c r="A150" s="28">
        <v>149</v>
      </c>
      <c r="B150" s="29" t="s">
        <v>74</v>
      </c>
      <c r="C150" s="30" t="s">
        <v>351</v>
      </c>
      <c r="D150" s="31" t="s">
        <v>352</v>
      </c>
      <c r="E150" s="29" t="s">
        <v>335</v>
      </c>
      <c r="F150" s="30" t="s">
        <v>92</v>
      </c>
      <c r="G150" s="32" t="s">
        <v>12</v>
      </c>
      <c r="I150" s="45"/>
    </row>
    <row r="151" spans="1:9" ht="15.75" thickBot="1" x14ac:dyDescent="0.3">
      <c r="A151" s="33">
        <v>150</v>
      </c>
      <c r="B151" s="34" t="s">
        <v>74</v>
      </c>
      <c r="C151" s="35" t="s">
        <v>353</v>
      </c>
      <c r="D151" s="36" t="s">
        <v>354</v>
      </c>
      <c r="E151" s="34" t="s">
        <v>335</v>
      </c>
      <c r="F151" s="35" t="s">
        <v>355</v>
      </c>
      <c r="G151" s="37" t="s">
        <v>12</v>
      </c>
      <c r="I151" s="46"/>
    </row>
    <row r="152" spans="1:9" ht="15.75" thickTop="1" x14ac:dyDescent="0.25">
      <c r="A152" s="38">
        <v>151</v>
      </c>
      <c r="B152" s="39" t="s">
        <v>7</v>
      </c>
      <c r="C152" s="40" t="s">
        <v>356</v>
      </c>
      <c r="D152" s="41" t="s">
        <v>357</v>
      </c>
      <c r="E152" s="39" t="s">
        <v>133</v>
      </c>
      <c r="F152" s="40" t="s">
        <v>30</v>
      </c>
      <c r="G152" s="42" t="s">
        <v>12</v>
      </c>
      <c r="I152" s="44">
        <v>0.44184027777777701</v>
      </c>
    </row>
    <row r="153" spans="1:9" x14ac:dyDescent="0.25">
      <c r="A153" s="28">
        <v>152</v>
      </c>
      <c r="B153" s="29" t="s">
        <v>7</v>
      </c>
      <c r="C153" s="30" t="s">
        <v>358</v>
      </c>
      <c r="D153" s="31" t="s">
        <v>359</v>
      </c>
      <c r="E153" s="29" t="s">
        <v>133</v>
      </c>
      <c r="F153" s="30" t="s">
        <v>193</v>
      </c>
      <c r="G153" s="32" t="s">
        <v>12</v>
      </c>
      <c r="I153" s="45"/>
    </row>
    <row r="154" spans="1:9" x14ac:dyDescent="0.25">
      <c r="A154" s="28">
        <v>153</v>
      </c>
      <c r="B154" s="29" t="s">
        <v>7</v>
      </c>
      <c r="C154" s="30" t="s">
        <v>360</v>
      </c>
      <c r="D154" s="31" t="s">
        <v>361</v>
      </c>
      <c r="E154" s="29" t="s">
        <v>133</v>
      </c>
      <c r="F154" s="30" t="s">
        <v>206</v>
      </c>
      <c r="G154" s="32" t="s">
        <v>12</v>
      </c>
      <c r="I154" s="45"/>
    </row>
    <row r="155" spans="1:9" x14ac:dyDescent="0.25">
      <c r="A155" s="28">
        <v>154</v>
      </c>
      <c r="B155" s="29" t="s">
        <v>7</v>
      </c>
      <c r="C155" s="30" t="s">
        <v>362</v>
      </c>
      <c r="D155" s="31" t="s">
        <v>363</v>
      </c>
      <c r="E155" s="29" t="s">
        <v>133</v>
      </c>
      <c r="F155" s="30" t="s">
        <v>364</v>
      </c>
      <c r="G155" s="32" t="s">
        <v>12</v>
      </c>
      <c r="I155" s="45"/>
    </row>
    <row r="156" spans="1:9" x14ac:dyDescent="0.25">
      <c r="A156" s="28">
        <v>155</v>
      </c>
      <c r="B156" s="29" t="s">
        <v>7</v>
      </c>
      <c r="C156" s="30" t="s">
        <v>365</v>
      </c>
      <c r="D156" s="31" t="s">
        <v>366</v>
      </c>
      <c r="E156" s="29" t="s">
        <v>133</v>
      </c>
      <c r="F156" s="30" t="s">
        <v>217</v>
      </c>
      <c r="G156" s="32" t="s">
        <v>12</v>
      </c>
      <c r="I156" s="45"/>
    </row>
    <row r="157" spans="1:9" ht="15.75" thickBot="1" x14ac:dyDescent="0.3">
      <c r="A157" s="33">
        <v>156</v>
      </c>
      <c r="B157" s="34" t="s">
        <v>7</v>
      </c>
      <c r="C157" s="35" t="s">
        <v>367</v>
      </c>
      <c r="D157" s="36" t="s">
        <v>368</v>
      </c>
      <c r="E157" s="34" t="s">
        <v>133</v>
      </c>
      <c r="F157" s="35" t="s">
        <v>46</v>
      </c>
      <c r="G157" s="37" t="s">
        <v>12</v>
      </c>
      <c r="I157" s="46"/>
    </row>
    <row r="158" spans="1:9" ht="15.75" thickTop="1" x14ac:dyDescent="0.25">
      <c r="A158" s="38">
        <v>157</v>
      </c>
      <c r="B158" s="39" t="s">
        <v>7</v>
      </c>
      <c r="C158" s="40" t="s">
        <v>369</v>
      </c>
      <c r="D158" s="41" t="s">
        <v>370</v>
      </c>
      <c r="E158" s="39" t="s">
        <v>133</v>
      </c>
      <c r="F158" s="40" t="s">
        <v>23</v>
      </c>
      <c r="G158" s="42" t="s">
        <v>12</v>
      </c>
      <c r="I158" s="44">
        <v>0.44201388888888798</v>
      </c>
    </row>
    <row r="159" spans="1:9" x14ac:dyDescent="0.25">
      <c r="A159" s="28">
        <v>158</v>
      </c>
      <c r="B159" s="29" t="s">
        <v>74</v>
      </c>
      <c r="C159" s="30" t="s">
        <v>371</v>
      </c>
      <c r="D159" s="31" t="s">
        <v>372</v>
      </c>
      <c r="E159" s="29" t="s">
        <v>133</v>
      </c>
      <c r="F159" s="30" t="s">
        <v>289</v>
      </c>
      <c r="G159" s="32" t="s">
        <v>12</v>
      </c>
      <c r="I159" s="45"/>
    </row>
    <row r="160" spans="1:9" x14ac:dyDescent="0.25">
      <c r="A160" s="28">
        <v>159</v>
      </c>
      <c r="B160" s="29" t="s">
        <v>74</v>
      </c>
      <c r="C160" s="30" t="s">
        <v>373</v>
      </c>
      <c r="D160" s="31" t="s">
        <v>374</v>
      </c>
      <c r="E160" s="29" t="s">
        <v>133</v>
      </c>
      <c r="F160" s="30" t="s">
        <v>92</v>
      </c>
      <c r="G160" s="32" t="s">
        <v>12</v>
      </c>
      <c r="I160" s="45"/>
    </row>
    <row r="161" spans="1:9" x14ac:dyDescent="0.25">
      <c r="A161" s="28">
        <v>160</v>
      </c>
      <c r="B161" s="29" t="s">
        <v>74</v>
      </c>
      <c r="C161" s="30" t="s">
        <v>375</v>
      </c>
      <c r="D161" s="31" t="s">
        <v>376</v>
      </c>
      <c r="E161" s="29" t="s">
        <v>133</v>
      </c>
      <c r="F161" s="30" t="s">
        <v>377</v>
      </c>
      <c r="G161" s="32" t="s">
        <v>12</v>
      </c>
      <c r="I161" s="45"/>
    </row>
    <row r="162" spans="1:9" x14ac:dyDescent="0.25">
      <c r="A162" s="28">
        <v>161</v>
      </c>
      <c r="B162" s="29" t="s">
        <v>74</v>
      </c>
      <c r="C162" s="30" t="s">
        <v>378</v>
      </c>
      <c r="D162" s="31" t="s">
        <v>379</v>
      </c>
      <c r="E162" s="29" t="s">
        <v>133</v>
      </c>
      <c r="F162" s="30" t="s">
        <v>355</v>
      </c>
      <c r="G162" s="32" t="s">
        <v>12</v>
      </c>
      <c r="I162" s="45"/>
    </row>
    <row r="163" spans="1:9" ht="15.75" thickBot="1" x14ac:dyDescent="0.3">
      <c r="A163" s="33">
        <v>162</v>
      </c>
      <c r="B163" s="34" t="s">
        <v>74</v>
      </c>
      <c r="C163" s="35" t="s">
        <v>380</v>
      </c>
      <c r="D163" s="36" t="s">
        <v>381</v>
      </c>
      <c r="E163" s="34" t="s">
        <v>133</v>
      </c>
      <c r="F163" s="35" t="s">
        <v>145</v>
      </c>
      <c r="G163" s="37" t="s">
        <v>12</v>
      </c>
      <c r="I163" s="46"/>
    </row>
    <row r="164" spans="1:9" ht="15.75" thickTop="1" x14ac:dyDescent="0.25">
      <c r="A164" s="38">
        <v>163</v>
      </c>
      <c r="B164" s="39" t="s">
        <v>95</v>
      </c>
      <c r="C164" s="40" t="s">
        <v>382</v>
      </c>
      <c r="D164" s="41" t="s">
        <v>383</v>
      </c>
      <c r="E164" s="39" t="s">
        <v>133</v>
      </c>
      <c r="F164" s="40" t="s">
        <v>98</v>
      </c>
      <c r="G164" s="42" t="s">
        <v>12</v>
      </c>
      <c r="I164" s="44">
        <v>0.44218749999999901</v>
      </c>
    </row>
    <row r="165" spans="1:9" x14ac:dyDescent="0.25">
      <c r="A165" s="28">
        <v>164</v>
      </c>
      <c r="B165" s="29" t="s">
        <v>95</v>
      </c>
      <c r="C165" s="30" t="s">
        <v>384</v>
      </c>
      <c r="D165" s="31" t="s">
        <v>376</v>
      </c>
      <c r="E165" s="29" t="s">
        <v>133</v>
      </c>
      <c r="F165" s="30" t="s">
        <v>98</v>
      </c>
      <c r="G165" s="32" t="s">
        <v>73</v>
      </c>
      <c r="I165" s="45"/>
    </row>
    <row r="166" spans="1:9" x14ac:dyDescent="0.25">
      <c r="A166" s="28">
        <v>165</v>
      </c>
      <c r="B166" s="29" t="s">
        <v>7</v>
      </c>
      <c r="C166" s="30" t="s">
        <v>385</v>
      </c>
      <c r="D166" s="31" t="s">
        <v>386</v>
      </c>
      <c r="E166" s="29" t="s">
        <v>126</v>
      </c>
      <c r="F166" s="30" t="s">
        <v>30</v>
      </c>
      <c r="G166" s="32" t="s">
        <v>12</v>
      </c>
      <c r="I166" s="45"/>
    </row>
    <row r="167" spans="1:9" x14ac:dyDescent="0.25">
      <c r="A167" s="28">
        <v>166</v>
      </c>
      <c r="B167" s="29" t="s">
        <v>7</v>
      </c>
      <c r="C167" s="30" t="s">
        <v>387</v>
      </c>
      <c r="D167" s="31" t="s">
        <v>388</v>
      </c>
      <c r="E167" s="29" t="s">
        <v>126</v>
      </c>
      <c r="F167" s="30" t="s">
        <v>30</v>
      </c>
      <c r="G167" s="32" t="s">
        <v>12</v>
      </c>
      <c r="I167" s="45"/>
    </row>
    <row r="168" spans="1:9" x14ac:dyDescent="0.25">
      <c r="A168" s="28">
        <v>167</v>
      </c>
      <c r="B168" s="29" t="s">
        <v>7</v>
      </c>
      <c r="C168" s="30" t="s">
        <v>389</v>
      </c>
      <c r="D168" s="31" t="s">
        <v>390</v>
      </c>
      <c r="E168" s="29" t="s">
        <v>126</v>
      </c>
      <c r="F168" s="30" t="s">
        <v>177</v>
      </c>
      <c r="G168" s="32" t="s">
        <v>12</v>
      </c>
      <c r="I168" s="45"/>
    </row>
    <row r="169" spans="1:9" ht="15.75" thickBot="1" x14ac:dyDescent="0.3">
      <c r="A169" s="33">
        <v>168</v>
      </c>
      <c r="B169" s="34" t="s">
        <v>7</v>
      </c>
      <c r="C169" s="35" t="s">
        <v>391</v>
      </c>
      <c r="D169" s="36" t="s">
        <v>392</v>
      </c>
      <c r="E169" s="34" t="s">
        <v>126</v>
      </c>
      <c r="F169" s="35" t="s">
        <v>177</v>
      </c>
      <c r="G169" s="37" t="s">
        <v>12</v>
      </c>
      <c r="I169" s="46"/>
    </row>
    <row r="170" spans="1:9" ht="15.75" thickTop="1" x14ac:dyDescent="0.25">
      <c r="A170" s="38">
        <v>169</v>
      </c>
      <c r="B170" s="39" t="s">
        <v>7</v>
      </c>
      <c r="C170" s="40" t="s">
        <v>393</v>
      </c>
      <c r="D170" s="41" t="s">
        <v>394</v>
      </c>
      <c r="E170" s="39" t="s">
        <v>126</v>
      </c>
      <c r="F170" s="40" t="s">
        <v>182</v>
      </c>
      <c r="G170" s="42" t="s">
        <v>12</v>
      </c>
      <c r="I170" s="44">
        <v>0.44236111111110998</v>
      </c>
    </row>
    <row r="171" spans="1:9" x14ac:dyDescent="0.25">
      <c r="A171" s="28">
        <v>170</v>
      </c>
      <c r="B171" s="29" t="s">
        <v>7</v>
      </c>
      <c r="C171" s="30" t="s">
        <v>395</v>
      </c>
      <c r="D171" s="31" t="s">
        <v>396</v>
      </c>
      <c r="E171" s="29" t="s">
        <v>126</v>
      </c>
      <c r="F171" s="30" t="s">
        <v>182</v>
      </c>
      <c r="G171" s="32" t="s">
        <v>12</v>
      </c>
      <c r="I171" s="45"/>
    </row>
    <row r="172" spans="1:9" x14ac:dyDescent="0.25">
      <c r="A172" s="28">
        <v>171</v>
      </c>
      <c r="B172" s="29" t="s">
        <v>7</v>
      </c>
      <c r="C172" s="30" t="s">
        <v>397</v>
      </c>
      <c r="D172" s="31" t="s">
        <v>398</v>
      </c>
      <c r="E172" s="29" t="s">
        <v>126</v>
      </c>
      <c r="F172" s="30" t="s">
        <v>36</v>
      </c>
      <c r="G172" s="32" t="s">
        <v>12</v>
      </c>
      <c r="I172" s="45"/>
    </row>
    <row r="173" spans="1:9" x14ac:dyDescent="0.25">
      <c r="A173" s="28">
        <v>172</v>
      </c>
      <c r="B173" s="29" t="s">
        <v>7</v>
      </c>
      <c r="C173" s="30" t="s">
        <v>399</v>
      </c>
      <c r="D173" s="31" t="s">
        <v>400</v>
      </c>
      <c r="E173" s="29" t="s">
        <v>126</v>
      </c>
      <c r="F173" s="30" t="s">
        <v>193</v>
      </c>
      <c r="G173" s="32" t="s">
        <v>12</v>
      </c>
      <c r="I173" s="45"/>
    </row>
    <row r="174" spans="1:9" x14ac:dyDescent="0.25">
      <c r="A174" s="28">
        <v>173</v>
      </c>
      <c r="B174" s="29" t="s">
        <v>7</v>
      </c>
      <c r="C174" s="30" t="s">
        <v>401</v>
      </c>
      <c r="D174" s="31" t="s">
        <v>402</v>
      </c>
      <c r="E174" s="29" t="s">
        <v>126</v>
      </c>
      <c r="F174" s="30" t="s">
        <v>193</v>
      </c>
      <c r="G174" s="32" t="s">
        <v>12</v>
      </c>
      <c r="I174" s="45"/>
    </row>
    <row r="175" spans="1:9" ht="15.75" thickBot="1" x14ac:dyDescent="0.3">
      <c r="A175" s="33">
        <v>174</v>
      </c>
      <c r="B175" s="34" t="s">
        <v>7</v>
      </c>
      <c r="C175" s="35" t="s">
        <v>403</v>
      </c>
      <c r="D175" s="36" t="s">
        <v>18</v>
      </c>
      <c r="E175" s="34" t="s">
        <v>126</v>
      </c>
      <c r="F175" s="35" t="s">
        <v>193</v>
      </c>
      <c r="G175" s="37" t="s">
        <v>12</v>
      </c>
      <c r="I175" s="46"/>
    </row>
    <row r="176" spans="1:9" ht="15.75" thickTop="1" x14ac:dyDescent="0.25">
      <c r="A176" s="38">
        <v>175</v>
      </c>
      <c r="B176" s="39" t="s">
        <v>7</v>
      </c>
      <c r="C176" s="40" t="s">
        <v>404</v>
      </c>
      <c r="D176" s="41" t="s">
        <v>405</v>
      </c>
      <c r="E176" s="39" t="s">
        <v>126</v>
      </c>
      <c r="F176" s="40" t="s">
        <v>193</v>
      </c>
      <c r="G176" s="42" t="s">
        <v>12</v>
      </c>
      <c r="I176" s="44">
        <v>0.44253472222222101</v>
      </c>
    </row>
    <row r="177" spans="1:9" x14ac:dyDescent="0.25">
      <c r="A177" s="28">
        <v>176</v>
      </c>
      <c r="B177" s="29" t="s">
        <v>7</v>
      </c>
      <c r="C177" s="30" t="s">
        <v>406</v>
      </c>
      <c r="D177" s="31" t="s">
        <v>407</v>
      </c>
      <c r="E177" s="29" t="s">
        <v>126</v>
      </c>
      <c r="F177" s="30" t="s">
        <v>217</v>
      </c>
      <c r="G177" s="32" t="s">
        <v>12</v>
      </c>
      <c r="I177" s="45"/>
    </row>
    <row r="178" spans="1:9" x14ac:dyDescent="0.25">
      <c r="A178" s="28">
        <v>177</v>
      </c>
      <c r="B178" s="29" t="s">
        <v>7</v>
      </c>
      <c r="C178" s="30" t="s">
        <v>408</v>
      </c>
      <c r="D178" s="31" t="s">
        <v>409</v>
      </c>
      <c r="E178" s="29" t="s">
        <v>126</v>
      </c>
      <c r="F178" s="30" t="s">
        <v>59</v>
      </c>
      <c r="G178" s="32" t="s">
        <v>73</v>
      </c>
      <c r="I178" s="45"/>
    </row>
    <row r="179" spans="1:9" x14ac:dyDescent="0.25">
      <c r="A179" s="28">
        <v>178</v>
      </c>
      <c r="B179" s="29" t="s">
        <v>7</v>
      </c>
      <c r="C179" s="30" t="s">
        <v>410</v>
      </c>
      <c r="D179" s="31" t="s">
        <v>411</v>
      </c>
      <c r="E179" s="29" t="s">
        <v>126</v>
      </c>
      <c r="F179" s="30" t="s">
        <v>46</v>
      </c>
      <c r="G179" s="32" t="s">
        <v>12</v>
      </c>
      <c r="I179" s="45"/>
    </row>
    <row r="180" spans="1:9" x14ac:dyDescent="0.25">
      <c r="A180" s="28">
        <v>179</v>
      </c>
      <c r="B180" s="29" t="s">
        <v>7</v>
      </c>
      <c r="C180" s="30" t="s">
        <v>412</v>
      </c>
      <c r="D180" s="31" t="s">
        <v>413</v>
      </c>
      <c r="E180" s="29" t="s">
        <v>126</v>
      </c>
      <c r="F180" s="30" t="s">
        <v>46</v>
      </c>
      <c r="G180" s="32" t="s">
        <v>12</v>
      </c>
      <c r="I180" s="45"/>
    </row>
    <row r="181" spans="1:9" ht="15.75" thickBot="1" x14ac:dyDescent="0.3">
      <c r="A181" s="33">
        <v>180</v>
      </c>
      <c r="B181" s="34" t="s">
        <v>7</v>
      </c>
      <c r="C181" s="35" t="s">
        <v>414</v>
      </c>
      <c r="D181" s="36" t="s">
        <v>415</v>
      </c>
      <c r="E181" s="34" t="s">
        <v>126</v>
      </c>
      <c r="F181" s="35" t="s">
        <v>46</v>
      </c>
      <c r="G181" s="37" t="s">
        <v>12</v>
      </c>
      <c r="I181" s="46"/>
    </row>
    <row r="182" spans="1:9" ht="15.75" thickTop="1" x14ac:dyDescent="0.25">
      <c r="A182" s="38">
        <v>181</v>
      </c>
      <c r="B182" s="39" t="s">
        <v>7</v>
      </c>
      <c r="C182" s="40" t="s">
        <v>416</v>
      </c>
      <c r="D182" s="41" t="s">
        <v>417</v>
      </c>
      <c r="E182" s="39" t="s">
        <v>126</v>
      </c>
      <c r="F182" s="40" t="s">
        <v>46</v>
      </c>
      <c r="G182" s="42" t="s">
        <v>12</v>
      </c>
      <c r="I182" s="44">
        <v>0.44270833333333198</v>
      </c>
    </row>
    <row r="183" spans="1:9" x14ac:dyDescent="0.25">
      <c r="A183" s="28">
        <v>182</v>
      </c>
      <c r="B183" s="29" t="s">
        <v>7</v>
      </c>
      <c r="C183" s="30" t="s">
        <v>418</v>
      </c>
      <c r="D183" s="31" t="s">
        <v>419</v>
      </c>
      <c r="E183" s="29" t="s">
        <v>126</v>
      </c>
      <c r="F183" s="30" t="s">
        <v>46</v>
      </c>
      <c r="G183" s="32" t="s">
        <v>12</v>
      </c>
      <c r="I183" s="45"/>
    </row>
    <row r="184" spans="1:9" x14ac:dyDescent="0.25">
      <c r="A184" s="28">
        <v>183</v>
      </c>
      <c r="B184" s="29" t="s">
        <v>7</v>
      </c>
      <c r="C184" s="30" t="s">
        <v>420</v>
      </c>
      <c r="D184" s="31" t="s">
        <v>421</v>
      </c>
      <c r="E184" s="29" t="s">
        <v>126</v>
      </c>
      <c r="F184" s="30" t="s">
        <v>20</v>
      </c>
      <c r="G184" s="32" t="s">
        <v>12</v>
      </c>
      <c r="I184" s="45"/>
    </row>
    <row r="185" spans="1:9" x14ac:dyDescent="0.25">
      <c r="A185" s="28">
        <v>184</v>
      </c>
      <c r="B185" s="29" t="s">
        <v>7</v>
      </c>
      <c r="C185" s="30" t="s">
        <v>422</v>
      </c>
      <c r="D185" s="31" t="s">
        <v>423</v>
      </c>
      <c r="E185" s="29" t="s">
        <v>126</v>
      </c>
      <c r="F185" s="30" t="s">
        <v>20</v>
      </c>
      <c r="G185" s="32" t="s">
        <v>12</v>
      </c>
      <c r="I185" s="45"/>
    </row>
    <row r="186" spans="1:9" x14ac:dyDescent="0.25">
      <c r="A186" s="28">
        <v>185</v>
      </c>
      <c r="B186" s="29" t="s">
        <v>7</v>
      </c>
      <c r="C186" s="30" t="s">
        <v>424</v>
      </c>
      <c r="D186" s="31" t="s">
        <v>425</v>
      </c>
      <c r="E186" s="29" t="s">
        <v>126</v>
      </c>
      <c r="F186" s="30" t="s">
        <v>20</v>
      </c>
      <c r="G186" s="32" t="s">
        <v>12</v>
      </c>
      <c r="I186" s="45"/>
    </row>
    <row r="187" spans="1:9" ht="15.75" thickBot="1" x14ac:dyDescent="0.3">
      <c r="A187" s="33">
        <v>186</v>
      </c>
      <c r="B187" s="34" t="s">
        <v>7</v>
      </c>
      <c r="C187" s="35" t="s">
        <v>426</v>
      </c>
      <c r="D187" s="36" t="s">
        <v>427</v>
      </c>
      <c r="E187" s="34" t="s">
        <v>126</v>
      </c>
      <c r="F187" s="35" t="s">
        <v>20</v>
      </c>
      <c r="G187" s="37" t="s">
        <v>12</v>
      </c>
      <c r="I187" s="46"/>
    </row>
    <row r="188" spans="1:9" ht="15.75" thickTop="1" x14ac:dyDescent="0.25">
      <c r="A188" s="38">
        <v>187</v>
      </c>
      <c r="B188" s="39" t="s">
        <v>7</v>
      </c>
      <c r="C188" s="40" t="s">
        <v>428</v>
      </c>
      <c r="D188" s="41" t="s">
        <v>429</v>
      </c>
      <c r="E188" s="39" t="s">
        <v>126</v>
      </c>
      <c r="F188" s="40" t="s">
        <v>20</v>
      </c>
      <c r="G188" s="42" t="s">
        <v>12</v>
      </c>
      <c r="I188" s="44">
        <v>0.44288194444444401</v>
      </c>
    </row>
    <row r="189" spans="1:9" x14ac:dyDescent="0.25">
      <c r="A189" s="28">
        <v>188</v>
      </c>
      <c r="B189" s="29" t="s">
        <v>7</v>
      </c>
      <c r="C189" s="30" t="s">
        <v>430</v>
      </c>
      <c r="D189" s="31" t="s">
        <v>431</v>
      </c>
      <c r="E189" s="29" t="s">
        <v>126</v>
      </c>
      <c r="F189" s="30" t="s">
        <v>23</v>
      </c>
      <c r="G189" s="32" t="s">
        <v>12</v>
      </c>
      <c r="I189" s="45"/>
    </row>
    <row r="190" spans="1:9" x14ac:dyDescent="0.25">
      <c r="A190" s="28">
        <v>189</v>
      </c>
      <c r="B190" s="29" t="s">
        <v>7</v>
      </c>
      <c r="C190" s="30" t="s">
        <v>432</v>
      </c>
      <c r="D190" s="31" t="s">
        <v>433</v>
      </c>
      <c r="E190" s="29" t="s">
        <v>126</v>
      </c>
      <c r="F190" s="30" t="s">
        <v>23</v>
      </c>
      <c r="G190" s="32" t="s">
        <v>12</v>
      </c>
      <c r="I190" s="45"/>
    </row>
    <row r="191" spans="1:9" x14ac:dyDescent="0.25">
      <c r="A191" s="28">
        <v>190</v>
      </c>
      <c r="B191" s="29" t="s">
        <v>7</v>
      </c>
      <c r="C191" s="30" t="s">
        <v>434</v>
      </c>
      <c r="D191" s="31" t="s">
        <v>435</v>
      </c>
      <c r="E191" s="29" t="s">
        <v>126</v>
      </c>
      <c r="F191" s="30" t="s">
        <v>23</v>
      </c>
      <c r="G191" s="32" t="s">
        <v>12</v>
      </c>
      <c r="I191" s="45"/>
    </row>
    <row r="192" spans="1:9" x14ac:dyDescent="0.25">
      <c r="A192" s="28">
        <v>191</v>
      </c>
      <c r="B192" s="29" t="s">
        <v>7</v>
      </c>
      <c r="C192" s="30" t="s">
        <v>436</v>
      </c>
      <c r="D192" s="31" t="s">
        <v>437</v>
      </c>
      <c r="E192" s="29" t="s">
        <v>126</v>
      </c>
      <c r="F192" s="30" t="s">
        <v>23</v>
      </c>
      <c r="G192" s="32" t="s">
        <v>12</v>
      </c>
      <c r="I192" s="45"/>
    </row>
    <row r="193" spans="1:9" ht="15.75" thickBot="1" x14ac:dyDescent="0.3">
      <c r="A193" s="33">
        <v>192</v>
      </c>
      <c r="B193" s="34" t="s">
        <v>7</v>
      </c>
      <c r="C193" s="35" t="s">
        <v>438</v>
      </c>
      <c r="D193" s="36" t="s">
        <v>439</v>
      </c>
      <c r="E193" s="34" t="s">
        <v>126</v>
      </c>
      <c r="F193" s="35" t="s">
        <v>23</v>
      </c>
      <c r="G193" s="37" t="s">
        <v>12</v>
      </c>
      <c r="I193" s="46"/>
    </row>
    <row r="194" spans="1:9" ht="15.75" thickTop="1" x14ac:dyDescent="0.25">
      <c r="A194" s="38">
        <v>193</v>
      </c>
      <c r="B194" s="39" t="s">
        <v>7</v>
      </c>
      <c r="C194" s="40" t="s">
        <v>440</v>
      </c>
      <c r="D194" s="41" t="s">
        <v>441</v>
      </c>
      <c r="E194" s="39" t="s">
        <v>126</v>
      </c>
      <c r="F194" s="40" t="s">
        <v>23</v>
      </c>
      <c r="G194" s="42" t="s">
        <v>12</v>
      </c>
      <c r="I194" s="44">
        <v>0.44305555555555498</v>
      </c>
    </row>
    <row r="195" spans="1:9" x14ac:dyDescent="0.25">
      <c r="A195" s="28">
        <v>194</v>
      </c>
      <c r="B195" s="29" t="s">
        <v>7</v>
      </c>
      <c r="C195" s="30" t="s">
        <v>442</v>
      </c>
      <c r="D195" s="31" t="s">
        <v>443</v>
      </c>
      <c r="E195" s="29" t="s">
        <v>126</v>
      </c>
      <c r="F195" s="30" t="s">
        <v>23</v>
      </c>
      <c r="G195" s="32" t="s">
        <v>12</v>
      </c>
      <c r="I195" s="45"/>
    </row>
    <row r="196" spans="1:9" x14ac:dyDescent="0.25">
      <c r="A196" s="28">
        <v>195</v>
      </c>
      <c r="B196" s="29" t="s">
        <v>7</v>
      </c>
      <c r="C196" s="30" t="s">
        <v>444</v>
      </c>
      <c r="D196" s="31" t="s">
        <v>445</v>
      </c>
      <c r="E196" s="29" t="s">
        <v>126</v>
      </c>
      <c r="F196" s="30" t="s">
        <v>23</v>
      </c>
      <c r="G196" s="32" t="s">
        <v>12</v>
      </c>
      <c r="I196" s="45"/>
    </row>
    <row r="197" spans="1:9" x14ac:dyDescent="0.25">
      <c r="A197" s="28">
        <v>196</v>
      </c>
      <c r="B197" s="29" t="s">
        <v>7</v>
      </c>
      <c r="C197" s="30" t="s">
        <v>446</v>
      </c>
      <c r="D197" s="31" t="s">
        <v>447</v>
      </c>
      <c r="E197" s="29" t="s">
        <v>126</v>
      </c>
      <c r="F197" s="30" t="s">
        <v>23</v>
      </c>
      <c r="G197" s="32" t="s">
        <v>12</v>
      </c>
      <c r="I197" s="45"/>
    </row>
    <row r="198" spans="1:9" x14ac:dyDescent="0.25">
      <c r="A198" s="28">
        <v>197</v>
      </c>
      <c r="B198" s="29" t="s">
        <v>7</v>
      </c>
      <c r="C198" s="30" t="s">
        <v>448</v>
      </c>
      <c r="D198" s="31" t="s">
        <v>449</v>
      </c>
      <c r="E198" s="29" t="s">
        <v>126</v>
      </c>
      <c r="F198" s="30" t="s">
        <v>23</v>
      </c>
      <c r="G198" s="32" t="s">
        <v>12</v>
      </c>
      <c r="I198" s="45"/>
    </row>
    <row r="199" spans="1:9" ht="15.75" thickBot="1" x14ac:dyDescent="0.3">
      <c r="A199" s="33">
        <v>198</v>
      </c>
      <c r="B199" s="34" t="s">
        <v>7</v>
      </c>
      <c r="C199" s="35" t="s">
        <v>450</v>
      </c>
      <c r="D199" s="36" t="s">
        <v>451</v>
      </c>
      <c r="E199" s="34" t="s">
        <v>126</v>
      </c>
      <c r="F199" s="35" t="s">
        <v>23</v>
      </c>
      <c r="G199" s="37" t="s">
        <v>12</v>
      </c>
      <c r="I199" s="46"/>
    </row>
    <row r="200" spans="1:9" ht="15.75" thickTop="1" x14ac:dyDescent="0.25">
      <c r="A200" s="38">
        <v>199</v>
      </c>
      <c r="B200" s="39" t="s">
        <v>7</v>
      </c>
      <c r="C200" s="40" t="s">
        <v>452</v>
      </c>
      <c r="D200" s="41" t="s">
        <v>453</v>
      </c>
      <c r="E200" s="39" t="s">
        <v>126</v>
      </c>
      <c r="F200" s="40" t="s">
        <v>23</v>
      </c>
      <c r="G200" s="42" t="s">
        <v>12</v>
      </c>
      <c r="I200" s="44">
        <v>0.44322916666666601</v>
      </c>
    </row>
    <row r="201" spans="1:9" x14ac:dyDescent="0.25">
      <c r="A201" s="28">
        <v>200</v>
      </c>
      <c r="B201" s="29" t="s">
        <v>7</v>
      </c>
      <c r="C201" s="30" t="s">
        <v>454</v>
      </c>
      <c r="D201" s="31" t="s">
        <v>455</v>
      </c>
      <c r="E201" s="29" t="s">
        <v>126</v>
      </c>
      <c r="F201" s="30" t="s">
        <v>23</v>
      </c>
      <c r="G201" s="32" t="s">
        <v>12</v>
      </c>
      <c r="I201" s="45"/>
    </row>
    <row r="202" spans="1:9" x14ac:dyDescent="0.25">
      <c r="A202" s="28">
        <v>201</v>
      </c>
      <c r="B202" s="29" t="s">
        <v>7</v>
      </c>
      <c r="C202" s="30" t="s">
        <v>456</v>
      </c>
      <c r="D202" s="31" t="s">
        <v>457</v>
      </c>
      <c r="E202" s="29" t="s">
        <v>126</v>
      </c>
      <c r="F202" s="30" t="s">
        <v>458</v>
      </c>
      <c r="G202" s="32" t="s">
        <v>12</v>
      </c>
      <c r="I202" s="45"/>
    </row>
    <row r="203" spans="1:9" x14ac:dyDescent="0.25">
      <c r="A203" s="28">
        <v>202</v>
      </c>
      <c r="B203" s="29" t="s">
        <v>7</v>
      </c>
      <c r="C203" s="30" t="s">
        <v>459</v>
      </c>
      <c r="D203" s="31" t="s">
        <v>460</v>
      </c>
      <c r="E203" s="29" t="s">
        <v>126</v>
      </c>
      <c r="F203" s="30" t="s">
        <v>458</v>
      </c>
      <c r="G203" s="32" t="s">
        <v>12</v>
      </c>
      <c r="I203" s="45"/>
    </row>
    <row r="204" spans="1:9" x14ac:dyDescent="0.25">
      <c r="A204" s="28">
        <v>203</v>
      </c>
      <c r="B204" s="29" t="s">
        <v>74</v>
      </c>
      <c r="C204" s="30" t="s">
        <v>461</v>
      </c>
      <c r="D204" s="31" t="s">
        <v>462</v>
      </c>
      <c r="E204" s="29" t="s">
        <v>126</v>
      </c>
      <c r="F204" s="30" t="s">
        <v>296</v>
      </c>
      <c r="G204" s="32" t="s">
        <v>12</v>
      </c>
      <c r="I204" s="45"/>
    </row>
    <row r="205" spans="1:9" ht="15.75" thickBot="1" x14ac:dyDescent="0.3">
      <c r="A205" s="33">
        <v>204</v>
      </c>
      <c r="B205" s="34" t="s">
        <v>74</v>
      </c>
      <c r="C205" s="35" t="s">
        <v>463</v>
      </c>
      <c r="D205" s="36" t="s">
        <v>464</v>
      </c>
      <c r="E205" s="34" t="s">
        <v>126</v>
      </c>
      <c r="F205" s="35" t="s">
        <v>465</v>
      </c>
      <c r="G205" s="37" t="s">
        <v>12</v>
      </c>
      <c r="I205" s="46"/>
    </row>
    <row r="206" spans="1:9" ht="15.75" thickTop="1" x14ac:dyDescent="0.25">
      <c r="A206" s="38">
        <v>205</v>
      </c>
      <c r="B206" s="39" t="s">
        <v>74</v>
      </c>
      <c r="C206" s="40" t="s">
        <v>466</v>
      </c>
      <c r="D206" s="41" t="s">
        <v>467</v>
      </c>
      <c r="E206" s="39" t="s">
        <v>126</v>
      </c>
      <c r="F206" s="40" t="s">
        <v>468</v>
      </c>
      <c r="G206" s="42" t="s">
        <v>12</v>
      </c>
      <c r="I206" s="44">
        <v>0.44340277777777698</v>
      </c>
    </row>
    <row r="207" spans="1:9" x14ac:dyDescent="0.25">
      <c r="A207" s="28">
        <v>206</v>
      </c>
      <c r="B207" s="29" t="s">
        <v>74</v>
      </c>
      <c r="C207" s="30" t="s">
        <v>469</v>
      </c>
      <c r="D207" s="31" t="s">
        <v>470</v>
      </c>
      <c r="E207" s="29" t="s">
        <v>126</v>
      </c>
      <c r="F207" s="30" t="s">
        <v>92</v>
      </c>
      <c r="G207" s="32" t="s">
        <v>12</v>
      </c>
      <c r="I207" s="45"/>
    </row>
    <row r="208" spans="1:9" x14ac:dyDescent="0.25">
      <c r="A208" s="28">
        <v>207</v>
      </c>
      <c r="B208" s="29" t="s">
        <v>74</v>
      </c>
      <c r="C208" s="30" t="s">
        <v>471</v>
      </c>
      <c r="D208" s="31" t="s">
        <v>472</v>
      </c>
      <c r="E208" s="29" t="s">
        <v>126</v>
      </c>
      <c r="F208" s="30" t="s">
        <v>303</v>
      </c>
      <c r="G208" s="32" t="s">
        <v>12</v>
      </c>
      <c r="I208" s="45"/>
    </row>
    <row r="209" spans="1:9" x14ac:dyDescent="0.25">
      <c r="A209" s="28">
        <v>208</v>
      </c>
      <c r="B209" s="29" t="s">
        <v>74</v>
      </c>
      <c r="C209" s="30" t="s">
        <v>473</v>
      </c>
      <c r="D209" s="31" t="s">
        <v>474</v>
      </c>
      <c r="E209" s="29" t="s">
        <v>126</v>
      </c>
      <c r="F209" s="30" t="s">
        <v>475</v>
      </c>
      <c r="G209" s="32" t="s">
        <v>12</v>
      </c>
      <c r="I209" s="45"/>
    </row>
    <row r="210" spans="1:9" x14ac:dyDescent="0.25">
      <c r="A210" s="28">
        <v>209</v>
      </c>
      <c r="B210" s="29" t="s">
        <v>95</v>
      </c>
      <c r="C210" s="30" t="s">
        <v>476</v>
      </c>
      <c r="D210" s="31" t="s">
        <v>477</v>
      </c>
      <c r="E210" s="29" t="s">
        <v>126</v>
      </c>
      <c r="F210" s="30" t="s">
        <v>98</v>
      </c>
      <c r="G210" s="32" t="s">
        <v>12</v>
      </c>
      <c r="I210" s="45"/>
    </row>
    <row r="211" spans="1:9" ht="15.75" thickBot="1" x14ac:dyDescent="0.3">
      <c r="A211" s="33">
        <v>210</v>
      </c>
      <c r="B211" s="34" t="s">
        <v>95</v>
      </c>
      <c r="C211" s="35" t="s">
        <v>478</v>
      </c>
      <c r="D211" s="36" t="s">
        <v>479</v>
      </c>
      <c r="E211" s="34" t="s">
        <v>126</v>
      </c>
      <c r="F211" s="35" t="s">
        <v>98</v>
      </c>
      <c r="G211" s="37" t="s">
        <v>12</v>
      </c>
      <c r="I211" s="46"/>
    </row>
    <row r="212" spans="1:9" ht="15.75" thickTop="1" x14ac:dyDescent="0.25">
      <c r="A212" s="38">
        <v>211</v>
      </c>
      <c r="B212" s="39" t="s">
        <v>95</v>
      </c>
      <c r="C212" s="40" t="s">
        <v>480</v>
      </c>
      <c r="D212" s="41" t="s">
        <v>481</v>
      </c>
      <c r="E212" s="39" t="s">
        <v>126</v>
      </c>
      <c r="F212" s="40" t="s">
        <v>98</v>
      </c>
      <c r="G212" s="42" t="s">
        <v>12</v>
      </c>
      <c r="I212" s="44">
        <v>0.44357638888888801</v>
      </c>
    </row>
    <row r="213" spans="1:9" x14ac:dyDescent="0.25">
      <c r="A213" s="28">
        <v>212</v>
      </c>
      <c r="B213" s="29" t="s">
        <v>95</v>
      </c>
      <c r="C213" s="30" t="s">
        <v>482</v>
      </c>
      <c r="D213" s="31" t="s">
        <v>483</v>
      </c>
      <c r="E213" s="29" t="s">
        <v>126</v>
      </c>
      <c r="F213" s="30" t="s">
        <v>98</v>
      </c>
      <c r="G213" s="32" t="s">
        <v>12</v>
      </c>
      <c r="I213" s="45"/>
    </row>
    <row r="214" spans="1:9" x14ac:dyDescent="0.25">
      <c r="A214" s="28">
        <v>213</v>
      </c>
      <c r="B214" s="29" t="s">
        <v>95</v>
      </c>
      <c r="C214" s="30" t="s">
        <v>484</v>
      </c>
      <c r="D214" s="31" t="s">
        <v>485</v>
      </c>
      <c r="E214" s="29" t="s">
        <v>126</v>
      </c>
      <c r="F214" s="30" t="s">
        <v>98</v>
      </c>
      <c r="G214" s="32" t="s">
        <v>73</v>
      </c>
      <c r="I214" s="45"/>
    </row>
    <row r="215" spans="1:9" x14ac:dyDescent="0.25">
      <c r="A215" s="28">
        <v>214</v>
      </c>
      <c r="B215" s="29" t="s">
        <v>95</v>
      </c>
      <c r="C215" s="30" t="s">
        <v>486</v>
      </c>
      <c r="D215" s="31" t="s">
        <v>487</v>
      </c>
      <c r="E215" s="29" t="s">
        <v>126</v>
      </c>
      <c r="F215" s="30" t="s">
        <v>98</v>
      </c>
      <c r="G215" s="32" t="s">
        <v>12</v>
      </c>
      <c r="I215" s="45"/>
    </row>
    <row r="216" spans="1:9" x14ac:dyDescent="0.25">
      <c r="A216" s="28">
        <v>215</v>
      </c>
      <c r="B216" s="29" t="s">
        <v>7</v>
      </c>
      <c r="C216" s="30" t="s">
        <v>488</v>
      </c>
      <c r="D216" s="31" t="s">
        <v>489</v>
      </c>
      <c r="E216" s="29" t="s">
        <v>490</v>
      </c>
      <c r="F216" s="30" t="s">
        <v>30</v>
      </c>
      <c r="G216" s="32" t="s">
        <v>12</v>
      </c>
      <c r="I216" s="45"/>
    </row>
    <row r="217" spans="1:9" ht="15.75" thickBot="1" x14ac:dyDescent="0.3">
      <c r="A217" s="33">
        <v>216</v>
      </c>
      <c r="B217" s="34" t="s">
        <v>7</v>
      </c>
      <c r="C217" s="35" t="s">
        <v>491</v>
      </c>
      <c r="D217" s="36" t="s">
        <v>492</v>
      </c>
      <c r="E217" s="34" t="s">
        <v>490</v>
      </c>
      <c r="F217" s="35" t="s">
        <v>493</v>
      </c>
      <c r="G217" s="37" t="s">
        <v>12</v>
      </c>
      <c r="I217" s="46"/>
    </row>
    <row r="218" spans="1:9" ht="15.75" thickTop="1" x14ac:dyDescent="0.25">
      <c r="A218" s="38">
        <v>217</v>
      </c>
      <c r="B218" s="39" t="s">
        <v>7</v>
      </c>
      <c r="C218" s="40" t="s">
        <v>494</v>
      </c>
      <c r="D218" s="41" t="s">
        <v>495</v>
      </c>
      <c r="E218" s="39" t="s">
        <v>490</v>
      </c>
      <c r="F218" s="40" t="s">
        <v>174</v>
      </c>
      <c r="G218" s="42" t="s">
        <v>12</v>
      </c>
      <c r="I218" s="44">
        <v>0.44374999999999898</v>
      </c>
    </row>
    <row r="219" spans="1:9" x14ac:dyDescent="0.25">
      <c r="A219" s="28">
        <v>218</v>
      </c>
      <c r="B219" s="29" t="s">
        <v>7</v>
      </c>
      <c r="C219" s="30" t="s">
        <v>496</v>
      </c>
      <c r="D219" s="31" t="s">
        <v>497</v>
      </c>
      <c r="E219" s="29" t="s">
        <v>490</v>
      </c>
      <c r="F219" s="30" t="s">
        <v>193</v>
      </c>
      <c r="G219" s="32" t="s">
        <v>12</v>
      </c>
      <c r="I219" s="45"/>
    </row>
    <row r="220" spans="1:9" x14ac:dyDescent="0.25">
      <c r="A220" s="28">
        <v>219</v>
      </c>
      <c r="B220" s="29" t="s">
        <v>7</v>
      </c>
      <c r="C220" s="30" t="s">
        <v>498</v>
      </c>
      <c r="D220" s="31" t="s">
        <v>499</v>
      </c>
      <c r="E220" s="29" t="s">
        <v>490</v>
      </c>
      <c r="F220" s="30" t="s">
        <v>500</v>
      </c>
      <c r="G220" s="32" t="s">
        <v>12</v>
      </c>
      <c r="I220" s="45"/>
    </row>
    <row r="221" spans="1:9" x14ac:dyDescent="0.25">
      <c r="A221" s="28">
        <v>220</v>
      </c>
      <c r="B221" s="29" t="s">
        <v>7</v>
      </c>
      <c r="C221" s="30" t="s">
        <v>501</v>
      </c>
      <c r="D221" s="31" t="s">
        <v>502</v>
      </c>
      <c r="E221" s="29" t="s">
        <v>490</v>
      </c>
      <c r="F221" s="30" t="s">
        <v>217</v>
      </c>
      <c r="G221" s="32" t="s">
        <v>12</v>
      </c>
      <c r="I221" s="45"/>
    </row>
    <row r="222" spans="1:9" x14ac:dyDescent="0.25">
      <c r="A222" s="28">
        <v>221</v>
      </c>
      <c r="B222" s="29" t="s">
        <v>7</v>
      </c>
      <c r="C222" s="30" t="s">
        <v>503</v>
      </c>
      <c r="D222" s="31" t="s">
        <v>504</v>
      </c>
      <c r="E222" s="29" t="s">
        <v>490</v>
      </c>
      <c r="F222" s="30" t="s">
        <v>46</v>
      </c>
      <c r="G222" s="32" t="s">
        <v>12</v>
      </c>
      <c r="I222" s="45"/>
    </row>
    <row r="223" spans="1:9" ht="15.75" thickBot="1" x14ac:dyDescent="0.3">
      <c r="A223" s="33">
        <v>222</v>
      </c>
      <c r="B223" s="34" t="s">
        <v>7</v>
      </c>
      <c r="C223" s="35" t="s">
        <v>505</v>
      </c>
      <c r="D223" s="36" t="s">
        <v>506</v>
      </c>
      <c r="E223" s="34" t="s">
        <v>490</v>
      </c>
      <c r="F223" s="35" t="s">
        <v>46</v>
      </c>
      <c r="G223" s="37" t="s">
        <v>12</v>
      </c>
      <c r="I223" s="46"/>
    </row>
    <row r="224" spans="1:9" ht="15.75" thickTop="1" x14ac:dyDescent="0.25">
      <c r="A224" s="38">
        <v>223</v>
      </c>
      <c r="B224" s="39" t="s">
        <v>7</v>
      </c>
      <c r="C224" s="40" t="s">
        <v>507</v>
      </c>
      <c r="D224" s="41" t="s">
        <v>508</v>
      </c>
      <c r="E224" s="39" t="s">
        <v>490</v>
      </c>
      <c r="F224" s="40" t="s">
        <v>20</v>
      </c>
      <c r="G224" s="42" t="s">
        <v>12</v>
      </c>
      <c r="I224" s="44">
        <v>0.44392361111111001</v>
      </c>
    </row>
    <row r="225" spans="1:9" x14ac:dyDescent="0.25">
      <c r="A225" s="28">
        <v>224</v>
      </c>
      <c r="B225" s="29" t="s">
        <v>7</v>
      </c>
      <c r="C225" s="30" t="s">
        <v>509</v>
      </c>
      <c r="D225" s="31" t="s">
        <v>510</v>
      </c>
      <c r="E225" s="29" t="s">
        <v>490</v>
      </c>
      <c r="F225" s="30" t="s">
        <v>20</v>
      </c>
      <c r="G225" s="32" t="s">
        <v>12</v>
      </c>
      <c r="I225" s="45"/>
    </row>
    <row r="226" spans="1:9" x14ac:dyDescent="0.25">
      <c r="A226" s="28">
        <v>225</v>
      </c>
      <c r="B226" s="29" t="s">
        <v>7</v>
      </c>
      <c r="C226" s="30" t="s">
        <v>511</v>
      </c>
      <c r="D226" s="31" t="s">
        <v>512</v>
      </c>
      <c r="E226" s="29" t="s">
        <v>490</v>
      </c>
      <c r="F226" s="30" t="s">
        <v>23</v>
      </c>
      <c r="G226" s="32" t="s">
        <v>12</v>
      </c>
      <c r="I226" s="45"/>
    </row>
    <row r="227" spans="1:9" x14ac:dyDescent="0.25">
      <c r="A227" s="28">
        <v>226</v>
      </c>
      <c r="B227" s="29" t="s">
        <v>7</v>
      </c>
      <c r="C227" s="30" t="s">
        <v>513</v>
      </c>
      <c r="D227" s="31" t="s">
        <v>514</v>
      </c>
      <c r="E227" s="29" t="s">
        <v>490</v>
      </c>
      <c r="F227" s="30" t="s">
        <v>23</v>
      </c>
      <c r="G227" s="32" t="s">
        <v>12</v>
      </c>
      <c r="I227" s="45"/>
    </row>
    <row r="228" spans="1:9" x14ac:dyDescent="0.25">
      <c r="A228" s="28">
        <v>227</v>
      </c>
      <c r="B228" s="29" t="s">
        <v>74</v>
      </c>
      <c r="C228" s="30" t="s">
        <v>515</v>
      </c>
      <c r="D228" s="31" t="s">
        <v>516</v>
      </c>
      <c r="E228" s="29" t="s">
        <v>490</v>
      </c>
      <c r="F228" s="30" t="s">
        <v>517</v>
      </c>
      <c r="G228" s="32" t="s">
        <v>12</v>
      </c>
      <c r="I228" s="45"/>
    </row>
    <row r="229" spans="1:9" ht="15.75" thickBot="1" x14ac:dyDescent="0.3">
      <c r="A229" s="33">
        <v>228</v>
      </c>
      <c r="B229" s="34" t="s">
        <v>74</v>
      </c>
      <c r="C229" s="35" t="s">
        <v>518</v>
      </c>
      <c r="D229" s="36" t="s">
        <v>519</v>
      </c>
      <c r="E229" s="34" t="s">
        <v>490</v>
      </c>
      <c r="F229" s="35" t="s">
        <v>468</v>
      </c>
      <c r="G229" s="37" t="s">
        <v>12</v>
      </c>
      <c r="I229" s="46"/>
    </row>
    <row r="230" spans="1:9" ht="15.75" thickTop="1" x14ac:dyDescent="0.25">
      <c r="A230" s="38">
        <v>229</v>
      </c>
      <c r="B230" s="39" t="s">
        <v>74</v>
      </c>
      <c r="C230" s="40" t="s">
        <v>520</v>
      </c>
      <c r="D230" s="41" t="s">
        <v>521</v>
      </c>
      <c r="E230" s="39" t="s">
        <v>490</v>
      </c>
      <c r="F230" s="40" t="s">
        <v>522</v>
      </c>
      <c r="G230" s="42" t="s">
        <v>12</v>
      </c>
      <c r="I230" s="44">
        <v>0.4440972222222222</v>
      </c>
    </row>
    <row r="231" spans="1:9" x14ac:dyDescent="0.25">
      <c r="A231" s="28">
        <v>230</v>
      </c>
      <c r="B231" s="29" t="s">
        <v>95</v>
      </c>
      <c r="C231" s="30" t="s">
        <v>523</v>
      </c>
      <c r="D231" s="31" t="s">
        <v>524</v>
      </c>
      <c r="E231" s="29" t="s">
        <v>490</v>
      </c>
      <c r="F231" s="30" t="s">
        <v>98</v>
      </c>
      <c r="G231" s="32" t="s">
        <v>12</v>
      </c>
      <c r="I231" s="45"/>
    </row>
    <row r="232" spans="1:9" x14ac:dyDescent="0.25">
      <c r="A232" s="28">
        <v>231</v>
      </c>
      <c r="B232" s="29" t="s">
        <v>7</v>
      </c>
      <c r="C232" s="30" t="s">
        <v>525</v>
      </c>
      <c r="D232" s="31" t="s">
        <v>526</v>
      </c>
      <c r="E232" s="29" t="s">
        <v>715</v>
      </c>
      <c r="F232" s="30" t="s">
        <v>182</v>
      </c>
      <c r="G232" s="32" t="s">
        <v>12</v>
      </c>
      <c r="I232" s="45"/>
    </row>
    <row r="233" spans="1:9" x14ac:dyDescent="0.25">
      <c r="A233" s="28">
        <v>232</v>
      </c>
      <c r="B233" s="29" t="s">
        <v>527</v>
      </c>
      <c r="C233" s="30" t="s">
        <v>528</v>
      </c>
      <c r="D233" s="31" t="s">
        <v>529</v>
      </c>
      <c r="E233" s="29" t="s">
        <v>530</v>
      </c>
      <c r="F233" s="30" t="s">
        <v>531</v>
      </c>
      <c r="G233" s="32" t="s">
        <v>12</v>
      </c>
      <c r="I233" s="45"/>
    </row>
    <row r="234" spans="1:9" x14ac:dyDescent="0.25">
      <c r="A234" s="28">
        <v>232.1</v>
      </c>
      <c r="B234" s="29" t="s">
        <v>527</v>
      </c>
      <c r="C234" s="30" t="s">
        <v>532</v>
      </c>
      <c r="D234" s="31" t="s">
        <v>533</v>
      </c>
      <c r="E234" s="29" t="s">
        <v>530</v>
      </c>
      <c r="F234" s="30" t="s">
        <v>531</v>
      </c>
      <c r="G234" s="32" t="s">
        <v>12</v>
      </c>
      <c r="I234" s="45"/>
    </row>
    <row r="235" spans="1:9" x14ac:dyDescent="0.25">
      <c r="A235" s="28">
        <v>233</v>
      </c>
      <c r="B235" s="29" t="s">
        <v>534</v>
      </c>
      <c r="C235" s="30" t="s">
        <v>535</v>
      </c>
      <c r="D235" s="31" t="s">
        <v>536</v>
      </c>
      <c r="E235" s="29" t="s">
        <v>530</v>
      </c>
      <c r="F235" s="30" t="s">
        <v>537</v>
      </c>
      <c r="G235" s="32" t="s">
        <v>12</v>
      </c>
      <c r="I235" s="45"/>
    </row>
    <row r="236" spans="1:9" x14ac:dyDescent="0.25">
      <c r="A236" s="28">
        <v>233.1</v>
      </c>
      <c r="B236" s="29" t="s">
        <v>534</v>
      </c>
      <c r="C236" s="30" t="s">
        <v>538</v>
      </c>
      <c r="D236" s="31" t="s">
        <v>539</v>
      </c>
      <c r="E236" s="29" t="s">
        <v>530</v>
      </c>
      <c r="F236" s="30" t="s">
        <v>537</v>
      </c>
      <c r="G236" s="32" t="s">
        <v>12</v>
      </c>
      <c r="I236" s="45"/>
    </row>
    <row r="237" spans="1:9" x14ac:dyDescent="0.25">
      <c r="A237" s="28">
        <v>234</v>
      </c>
      <c r="B237" s="29" t="s">
        <v>534</v>
      </c>
      <c r="C237" s="30" t="s">
        <v>540</v>
      </c>
      <c r="D237" s="31" t="s">
        <v>536</v>
      </c>
      <c r="E237" s="29" t="s">
        <v>530</v>
      </c>
      <c r="F237" s="30" t="s">
        <v>541</v>
      </c>
      <c r="G237" s="32" t="s">
        <v>12</v>
      </c>
      <c r="I237" s="45"/>
    </row>
    <row r="238" spans="1:9" ht="15.75" thickBot="1" x14ac:dyDescent="0.3">
      <c r="A238" s="33">
        <v>234.1</v>
      </c>
      <c r="B238" s="34" t="s">
        <v>534</v>
      </c>
      <c r="C238" s="35" t="s">
        <v>542</v>
      </c>
      <c r="D238" s="36" t="s">
        <v>543</v>
      </c>
      <c r="E238" s="34" t="s">
        <v>530</v>
      </c>
      <c r="F238" s="35" t="s">
        <v>541</v>
      </c>
      <c r="G238" s="37" t="s">
        <v>12</v>
      </c>
      <c r="I238" s="46"/>
    </row>
    <row r="239" spans="1:9" ht="15.75" thickTop="1" x14ac:dyDescent="0.25">
      <c r="A239" s="38">
        <v>235</v>
      </c>
      <c r="B239" s="39" t="s">
        <v>534</v>
      </c>
      <c r="C239" s="40" t="s">
        <v>544</v>
      </c>
      <c r="D239" s="41" t="s">
        <v>545</v>
      </c>
      <c r="E239" s="39" t="s">
        <v>530</v>
      </c>
      <c r="F239" s="40" t="s">
        <v>546</v>
      </c>
      <c r="G239" s="42" t="s">
        <v>12</v>
      </c>
      <c r="I239" s="44">
        <v>0.44427083333333334</v>
      </c>
    </row>
    <row r="240" spans="1:9" x14ac:dyDescent="0.25">
      <c r="A240" s="28">
        <v>235.1</v>
      </c>
      <c r="B240" s="29" t="s">
        <v>534</v>
      </c>
      <c r="C240" s="30" t="s">
        <v>547</v>
      </c>
      <c r="D240" s="31" t="s">
        <v>548</v>
      </c>
      <c r="E240" s="29" t="s">
        <v>530</v>
      </c>
      <c r="F240" s="30" t="s">
        <v>546</v>
      </c>
      <c r="G240" s="32" t="s">
        <v>12</v>
      </c>
      <c r="I240" s="45"/>
    </row>
    <row r="241" spans="1:9" x14ac:dyDescent="0.25">
      <c r="A241" s="28">
        <v>236</v>
      </c>
      <c r="B241" s="29" t="s">
        <v>534</v>
      </c>
      <c r="C241" s="30" t="s">
        <v>549</v>
      </c>
      <c r="D241" s="31" t="s">
        <v>550</v>
      </c>
      <c r="E241" s="29" t="s">
        <v>530</v>
      </c>
      <c r="F241" s="30" t="s">
        <v>551</v>
      </c>
      <c r="G241" s="32" t="s">
        <v>12</v>
      </c>
      <c r="I241" s="45"/>
    </row>
    <row r="242" spans="1:9" x14ac:dyDescent="0.25">
      <c r="A242" s="28">
        <v>236.1</v>
      </c>
      <c r="B242" s="29" t="s">
        <v>534</v>
      </c>
      <c r="C242" s="30" t="s">
        <v>552</v>
      </c>
      <c r="D242" s="31" t="s">
        <v>553</v>
      </c>
      <c r="E242" s="29" t="s">
        <v>530</v>
      </c>
      <c r="F242" s="30" t="s">
        <v>551</v>
      </c>
      <c r="G242" s="32" t="s">
        <v>12</v>
      </c>
      <c r="I242" s="45"/>
    </row>
    <row r="243" spans="1:9" x14ac:dyDescent="0.25">
      <c r="A243" s="28">
        <v>237</v>
      </c>
      <c r="B243" s="29" t="s">
        <v>534</v>
      </c>
      <c r="C243" s="30" t="s">
        <v>554</v>
      </c>
      <c r="D243" s="31" t="s">
        <v>555</v>
      </c>
      <c r="E243" s="29" t="s">
        <v>530</v>
      </c>
      <c r="F243" s="30" t="s">
        <v>556</v>
      </c>
      <c r="G243" s="32" t="s">
        <v>12</v>
      </c>
      <c r="I243" s="45"/>
    </row>
    <row r="244" spans="1:9" x14ac:dyDescent="0.25">
      <c r="A244" s="28">
        <v>237.1</v>
      </c>
      <c r="B244" s="29" t="s">
        <v>534</v>
      </c>
      <c r="C244" s="30" t="s">
        <v>557</v>
      </c>
      <c r="D244" s="31" t="s">
        <v>558</v>
      </c>
      <c r="E244" s="29" t="s">
        <v>530</v>
      </c>
      <c r="F244" s="30" t="s">
        <v>556</v>
      </c>
      <c r="G244" s="32" t="s">
        <v>12</v>
      </c>
      <c r="I244" s="45"/>
    </row>
    <row r="245" spans="1:9" x14ac:dyDescent="0.25">
      <c r="A245" s="28">
        <v>238</v>
      </c>
      <c r="B245" s="29" t="s">
        <v>534</v>
      </c>
      <c r="C245" s="30" t="s">
        <v>559</v>
      </c>
      <c r="D245" s="31" t="s">
        <v>560</v>
      </c>
      <c r="E245" s="29" t="s">
        <v>530</v>
      </c>
      <c r="F245" s="30" t="s">
        <v>561</v>
      </c>
      <c r="G245" s="32" t="s">
        <v>12</v>
      </c>
      <c r="I245" s="45"/>
    </row>
    <row r="246" spans="1:9" x14ac:dyDescent="0.25">
      <c r="A246" s="28">
        <v>238.1</v>
      </c>
      <c r="B246" s="29" t="s">
        <v>534</v>
      </c>
      <c r="C246" s="30" t="s">
        <v>562</v>
      </c>
      <c r="D246" s="31" t="s">
        <v>563</v>
      </c>
      <c r="E246" s="29" t="s">
        <v>530</v>
      </c>
      <c r="F246" s="30" t="s">
        <v>561</v>
      </c>
      <c r="G246" s="32" t="s">
        <v>12</v>
      </c>
      <c r="I246" s="45"/>
    </row>
    <row r="247" spans="1:9" x14ac:dyDescent="0.25">
      <c r="A247" s="28">
        <v>239</v>
      </c>
      <c r="B247" s="29" t="s">
        <v>534</v>
      </c>
      <c r="C247" s="30" t="s">
        <v>564</v>
      </c>
      <c r="D247" s="31" t="s">
        <v>565</v>
      </c>
      <c r="E247" s="29" t="s">
        <v>530</v>
      </c>
      <c r="F247" s="30" t="s">
        <v>566</v>
      </c>
      <c r="G247" s="32" t="s">
        <v>12</v>
      </c>
      <c r="I247" s="45"/>
    </row>
    <row r="248" spans="1:9" x14ac:dyDescent="0.25">
      <c r="A248" s="28">
        <v>239.1</v>
      </c>
      <c r="B248" s="29" t="s">
        <v>534</v>
      </c>
      <c r="C248" s="30" t="s">
        <v>567</v>
      </c>
      <c r="D248" s="31" t="s">
        <v>568</v>
      </c>
      <c r="E248" s="29" t="s">
        <v>530</v>
      </c>
      <c r="F248" s="30" t="s">
        <v>566</v>
      </c>
      <c r="G248" s="32" t="s">
        <v>12</v>
      </c>
      <c r="I248" s="45"/>
    </row>
    <row r="249" spans="1:9" x14ac:dyDescent="0.25">
      <c r="A249" s="28">
        <v>240</v>
      </c>
      <c r="B249" s="29" t="s">
        <v>534</v>
      </c>
      <c r="C249" s="30" t="s">
        <v>569</v>
      </c>
      <c r="D249" s="31" t="s">
        <v>570</v>
      </c>
      <c r="E249" s="29" t="s">
        <v>530</v>
      </c>
      <c r="F249" s="30" t="s">
        <v>571</v>
      </c>
      <c r="G249" s="32" t="s">
        <v>12</v>
      </c>
      <c r="I249" s="45"/>
    </row>
    <row r="250" spans="1:9" ht="15.75" thickBot="1" x14ac:dyDescent="0.3">
      <c r="A250" s="33">
        <v>240.1</v>
      </c>
      <c r="B250" s="34" t="s">
        <v>534</v>
      </c>
      <c r="C250" s="35" t="s">
        <v>572</v>
      </c>
      <c r="D250" s="36" t="s">
        <v>573</v>
      </c>
      <c r="E250" s="34" t="s">
        <v>530</v>
      </c>
      <c r="F250" s="35" t="s">
        <v>571</v>
      </c>
      <c r="G250" s="37" t="s">
        <v>12</v>
      </c>
      <c r="I250" s="46"/>
    </row>
    <row r="251" spans="1:9" ht="15.75" thickTop="1" x14ac:dyDescent="0.25">
      <c r="A251" s="38">
        <v>241</v>
      </c>
      <c r="B251" s="39" t="s">
        <v>534</v>
      </c>
      <c r="C251" s="40" t="s">
        <v>574</v>
      </c>
      <c r="D251" s="41" t="s">
        <v>575</v>
      </c>
      <c r="E251" s="39" t="s">
        <v>530</v>
      </c>
      <c r="F251" s="40" t="s">
        <v>576</v>
      </c>
      <c r="G251" s="42" t="s">
        <v>12</v>
      </c>
      <c r="I251" s="44">
        <v>0.44444444444444442</v>
      </c>
    </row>
    <row r="252" spans="1:9" x14ac:dyDescent="0.25">
      <c r="A252" s="28">
        <v>241.1</v>
      </c>
      <c r="B252" s="29" t="s">
        <v>534</v>
      </c>
      <c r="C252" s="30" t="s">
        <v>577</v>
      </c>
      <c r="D252" s="31" t="s">
        <v>578</v>
      </c>
      <c r="E252" s="29" t="s">
        <v>530</v>
      </c>
      <c r="F252" s="30" t="s">
        <v>576</v>
      </c>
      <c r="G252" s="32" t="s">
        <v>12</v>
      </c>
      <c r="I252" s="45"/>
    </row>
    <row r="253" spans="1:9" x14ac:dyDescent="0.25">
      <c r="A253" s="28">
        <v>242</v>
      </c>
      <c r="B253" s="29" t="s">
        <v>534</v>
      </c>
      <c r="C253" s="30" t="s">
        <v>579</v>
      </c>
      <c r="D253" s="31" t="s">
        <v>580</v>
      </c>
      <c r="E253" s="29" t="s">
        <v>530</v>
      </c>
      <c r="F253" s="30" t="s">
        <v>581</v>
      </c>
      <c r="G253" s="32" t="s">
        <v>12</v>
      </c>
      <c r="I253" s="45"/>
    </row>
    <row r="254" spans="1:9" x14ac:dyDescent="0.25">
      <c r="A254" s="28">
        <v>242.1</v>
      </c>
      <c r="B254" s="29" t="s">
        <v>534</v>
      </c>
      <c r="C254" s="30" t="s">
        <v>582</v>
      </c>
      <c r="D254" s="31" t="s">
        <v>132</v>
      </c>
      <c r="E254" s="29" t="s">
        <v>530</v>
      </c>
      <c r="F254" s="30" t="s">
        <v>581</v>
      </c>
      <c r="G254" s="32" t="s">
        <v>12</v>
      </c>
      <c r="I254" s="45"/>
    </row>
    <row r="255" spans="1:9" x14ac:dyDescent="0.25">
      <c r="A255" s="28">
        <v>243</v>
      </c>
      <c r="B255" s="29" t="s">
        <v>534</v>
      </c>
      <c r="C255" s="30" t="s">
        <v>583</v>
      </c>
      <c r="D255" s="31" t="s">
        <v>584</v>
      </c>
      <c r="E255" s="29" t="s">
        <v>530</v>
      </c>
      <c r="F255" s="30" t="s">
        <v>585</v>
      </c>
      <c r="G255" s="32" t="s">
        <v>12</v>
      </c>
      <c r="I255" s="45"/>
    </row>
    <row r="256" spans="1:9" x14ac:dyDescent="0.25">
      <c r="A256" s="28">
        <v>243.1</v>
      </c>
      <c r="B256" s="29" t="s">
        <v>534</v>
      </c>
      <c r="C256" s="30" t="s">
        <v>586</v>
      </c>
      <c r="D256" s="31" t="s">
        <v>587</v>
      </c>
      <c r="E256" s="29" t="s">
        <v>530</v>
      </c>
      <c r="F256" s="30" t="s">
        <v>585</v>
      </c>
      <c r="G256" s="32" t="s">
        <v>12</v>
      </c>
      <c r="I256" s="45"/>
    </row>
    <row r="257" spans="1:9" x14ac:dyDescent="0.25">
      <c r="A257" s="28">
        <v>244</v>
      </c>
      <c r="B257" s="29" t="s">
        <v>534</v>
      </c>
      <c r="C257" s="30" t="s">
        <v>588</v>
      </c>
      <c r="D257" s="31" t="s">
        <v>589</v>
      </c>
      <c r="E257" s="29" t="s">
        <v>530</v>
      </c>
      <c r="F257" s="30" t="s">
        <v>590</v>
      </c>
      <c r="G257" s="32" t="s">
        <v>12</v>
      </c>
      <c r="I257" s="45"/>
    </row>
    <row r="258" spans="1:9" x14ac:dyDescent="0.25">
      <c r="A258" s="28">
        <v>244.1</v>
      </c>
      <c r="B258" s="29" t="s">
        <v>534</v>
      </c>
      <c r="C258" s="30" t="s">
        <v>591</v>
      </c>
      <c r="D258" s="31" t="s">
        <v>592</v>
      </c>
      <c r="E258" s="29" t="s">
        <v>530</v>
      </c>
      <c r="F258" s="30" t="s">
        <v>590</v>
      </c>
      <c r="G258" s="32" t="s">
        <v>12</v>
      </c>
      <c r="I258" s="45"/>
    </row>
    <row r="259" spans="1:9" x14ac:dyDescent="0.25">
      <c r="A259" s="28">
        <v>245</v>
      </c>
      <c r="B259" s="29" t="s">
        <v>534</v>
      </c>
      <c r="C259" s="30" t="s">
        <v>593</v>
      </c>
      <c r="D259" s="31" t="s">
        <v>594</v>
      </c>
      <c r="E259" s="29" t="s">
        <v>595</v>
      </c>
      <c r="F259" s="30" t="s">
        <v>596</v>
      </c>
      <c r="G259" s="32" t="s">
        <v>12</v>
      </c>
      <c r="I259" s="45"/>
    </row>
    <row r="260" spans="1:9" x14ac:dyDescent="0.25">
      <c r="A260" s="28">
        <v>245.1</v>
      </c>
      <c r="B260" s="29" t="s">
        <v>534</v>
      </c>
      <c r="C260" s="30" t="s">
        <v>597</v>
      </c>
      <c r="D260" s="31" t="s">
        <v>598</v>
      </c>
      <c r="E260" s="29" t="s">
        <v>599</v>
      </c>
      <c r="F260" s="30" t="s">
        <v>596</v>
      </c>
      <c r="G260" s="32" t="s">
        <v>12</v>
      </c>
      <c r="I260" s="45"/>
    </row>
    <row r="261" spans="1:9" x14ac:dyDescent="0.25">
      <c r="A261" s="28">
        <v>246</v>
      </c>
      <c r="B261" s="29" t="s">
        <v>534</v>
      </c>
      <c r="C261" s="30" t="s">
        <v>600</v>
      </c>
      <c r="D261" s="31" t="s">
        <v>601</v>
      </c>
      <c r="E261" s="29" t="s">
        <v>599</v>
      </c>
      <c r="F261" s="30" t="s">
        <v>602</v>
      </c>
      <c r="G261" s="32" t="s">
        <v>12</v>
      </c>
      <c r="I261" s="45"/>
    </row>
    <row r="262" spans="1:9" ht="15.75" thickBot="1" x14ac:dyDescent="0.3">
      <c r="A262" s="33">
        <v>246.1</v>
      </c>
      <c r="B262" s="34" t="s">
        <v>534</v>
      </c>
      <c r="C262" s="35" t="s">
        <v>603</v>
      </c>
      <c r="D262" s="36" t="s">
        <v>604</v>
      </c>
      <c r="E262" s="34" t="s">
        <v>595</v>
      </c>
      <c r="F262" s="35" t="s">
        <v>602</v>
      </c>
      <c r="G262" s="37" t="s">
        <v>12</v>
      </c>
      <c r="I262" s="46"/>
    </row>
    <row r="263" spans="1:9" ht="15.75" thickTop="1" x14ac:dyDescent="0.25">
      <c r="A263" s="38">
        <v>247</v>
      </c>
      <c r="B263" s="39" t="s">
        <v>7</v>
      </c>
      <c r="C263" s="40" t="s">
        <v>605</v>
      </c>
      <c r="D263" s="41" t="s">
        <v>606</v>
      </c>
      <c r="E263" s="39" t="s">
        <v>607</v>
      </c>
      <c r="F263" s="40" t="s">
        <v>30</v>
      </c>
      <c r="G263" s="42" t="s">
        <v>12</v>
      </c>
      <c r="I263" s="44">
        <v>0.4446180555555555</v>
      </c>
    </row>
    <row r="264" spans="1:9" x14ac:dyDescent="0.25">
      <c r="A264" s="28">
        <v>248</v>
      </c>
      <c r="B264" s="29" t="s">
        <v>7</v>
      </c>
      <c r="C264" s="30" t="s">
        <v>608</v>
      </c>
      <c r="D264" s="31" t="s">
        <v>609</v>
      </c>
      <c r="E264" s="29" t="s">
        <v>607</v>
      </c>
      <c r="F264" s="30" t="s">
        <v>20</v>
      </c>
      <c r="G264" s="32" t="s">
        <v>12</v>
      </c>
      <c r="I264" s="45"/>
    </row>
    <row r="265" spans="1:9" x14ac:dyDescent="0.25">
      <c r="A265" s="28">
        <v>249</v>
      </c>
      <c r="B265" s="29" t="s">
        <v>7</v>
      </c>
      <c r="C265" s="30" t="s">
        <v>610</v>
      </c>
      <c r="D265" s="31" t="s">
        <v>611</v>
      </c>
      <c r="E265" s="29" t="s">
        <v>607</v>
      </c>
      <c r="F265" s="30" t="s">
        <v>20</v>
      </c>
      <c r="G265" s="32" t="s">
        <v>12</v>
      </c>
      <c r="I265" s="45"/>
    </row>
    <row r="266" spans="1:9" x14ac:dyDescent="0.25">
      <c r="A266" s="28">
        <v>250</v>
      </c>
      <c r="B266" s="29" t="s">
        <v>7</v>
      </c>
      <c r="C266" s="30" t="s">
        <v>612</v>
      </c>
      <c r="D266" s="31" t="s">
        <v>613</v>
      </c>
      <c r="E266" s="29" t="s">
        <v>607</v>
      </c>
      <c r="F266" s="30" t="s">
        <v>20</v>
      </c>
      <c r="G266" s="32" t="s">
        <v>73</v>
      </c>
      <c r="I266" s="45"/>
    </row>
    <row r="267" spans="1:9" x14ac:dyDescent="0.25">
      <c r="A267" s="28">
        <v>251</v>
      </c>
      <c r="B267" s="29" t="s">
        <v>7</v>
      </c>
      <c r="C267" s="30" t="s">
        <v>614</v>
      </c>
      <c r="D267" s="31" t="s">
        <v>615</v>
      </c>
      <c r="E267" s="29" t="s">
        <v>616</v>
      </c>
      <c r="F267" s="30" t="s">
        <v>59</v>
      </c>
      <c r="G267" s="32" t="s">
        <v>73</v>
      </c>
      <c r="I267" s="45"/>
    </row>
    <row r="268" spans="1:9" ht="15.75" thickBot="1" x14ac:dyDescent="0.3">
      <c r="A268" s="33">
        <v>252</v>
      </c>
      <c r="B268" s="34" t="s">
        <v>7</v>
      </c>
      <c r="C268" s="35" t="s">
        <v>617</v>
      </c>
      <c r="D268" s="36" t="s">
        <v>618</v>
      </c>
      <c r="E268" s="34" t="s">
        <v>616</v>
      </c>
      <c r="F268" s="35" t="s">
        <v>59</v>
      </c>
      <c r="G268" s="37" t="s">
        <v>73</v>
      </c>
      <c r="I268" s="46"/>
    </row>
    <row r="269" spans="1:9" ht="15.75" thickTop="1" x14ac:dyDescent="0.25">
      <c r="A269" s="38">
        <v>253</v>
      </c>
      <c r="B269" s="39" t="s">
        <v>7</v>
      </c>
      <c r="C269" s="40" t="s">
        <v>619</v>
      </c>
      <c r="D269" s="41" t="s">
        <v>620</v>
      </c>
      <c r="E269" s="39" t="s">
        <v>616</v>
      </c>
      <c r="F269" s="40" t="s">
        <v>20</v>
      </c>
      <c r="G269" s="42" t="s">
        <v>12</v>
      </c>
      <c r="I269" s="44">
        <v>0.4447916666666667</v>
      </c>
    </row>
    <row r="270" spans="1:9" x14ac:dyDescent="0.25">
      <c r="A270" s="28">
        <v>254</v>
      </c>
      <c r="B270" s="29" t="s">
        <v>7</v>
      </c>
      <c r="C270" s="30" t="s">
        <v>621</v>
      </c>
      <c r="D270" s="31" t="s">
        <v>622</v>
      </c>
      <c r="E270" s="29" t="s">
        <v>616</v>
      </c>
      <c r="F270" s="30" t="s">
        <v>20</v>
      </c>
      <c r="G270" s="32" t="s">
        <v>12</v>
      </c>
      <c r="I270" s="45"/>
    </row>
    <row r="271" spans="1:9" x14ac:dyDescent="0.25">
      <c r="A271" s="28">
        <v>255</v>
      </c>
      <c r="B271" s="29" t="s">
        <v>7</v>
      </c>
      <c r="C271" s="30" t="s">
        <v>623</v>
      </c>
      <c r="D271" s="31" t="s">
        <v>624</v>
      </c>
      <c r="E271" s="29" t="s">
        <v>616</v>
      </c>
      <c r="F271" s="30" t="s">
        <v>20</v>
      </c>
      <c r="G271" s="32" t="s">
        <v>12</v>
      </c>
      <c r="I271" s="45"/>
    </row>
    <row r="272" spans="1:9" x14ac:dyDescent="0.25">
      <c r="A272" s="28">
        <v>256</v>
      </c>
      <c r="B272" s="29" t="s">
        <v>7</v>
      </c>
      <c r="C272" s="30" t="s">
        <v>625</v>
      </c>
      <c r="D272" s="31" t="s">
        <v>626</v>
      </c>
      <c r="E272" s="29" t="s">
        <v>616</v>
      </c>
      <c r="F272" s="30" t="s">
        <v>20</v>
      </c>
      <c r="G272" s="32" t="s">
        <v>12</v>
      </c>
      <c r="I272" s="45"/>
    </row>
    <row r="273" spans="1:9" x14ac:dyDescent="0.25">
      <c r="A273" s="28">
        <v>257</v>
      </c>
      <c r="B273" s="29" t="s">
        <v>7</v>
      </c>
      <c r="C273" s="30" t="s">
        <v>627</v>
      </c>
      <c r="D273" s="31" t="s">
        <v>628</v>
      </c>
      <c r="E273" s="29" t="s">
        <v>616</v>
      </c>
      <c r="F273" s="30" t="s">
        <v>20</v>
      </c>
      <c r="G273" s="32" t="s">
        <v>73</v>
      </c>
      <c r="I273" s="45"/>
    </row>
    <row r="274" spans="1:9" ht="15.75" thickBot="1" x14ac:dyDescent="0.3">
      <c r="A274" s="33">
        <v>258</v>
      </c>
      <c r="B274" s="34" t="s">
        <v>7</v>
      </c>
      <c r="C274" s="35" t="s">
        <v>629</v>
      </c>
      <c r="D274" s="36" t="s">
        <v>630</v>
      </c>
      <c r="E274" s="34" t="s">
        <v>616</v>
      </c>
      <c r="F274" s="35" t="s">
        <v>20</v>
      </c>
      <c r="G274" s="37" t="s">
        <v>12</v>
      </c>
      <c r="I274" s="46"/>
    </row>
    <row r="275" spans="1:9" ht="15.75" thickTop="1" x14ac:dyDescent="0.25">
      <c r="A275" s="38">
        <v>259</v>
      </c>
      <c r="B275" s="39" t="s">
        <v>7</v>
      </c>
      <c r="C275" s="40" t="s">
        <v>631</v>
      </c>
      <c r="D275" s="41" t="s">
        <v>632</v>
      </c>
      <c r="E275" s="39" t="s">
        <v>616</v>
      </c>
      <c r="F275" s="40" t="s">
        <v>20</v>
      </c>
      <c r="G275" s="42" t="s">
        <v>12</v>
      </c>
      <c r="I275" s="44">
        <v>0.444965277777778</v>
      </c>
    </row>
    <row r="276" spans="1:9" x14ac:dyDescent="0.25">
      <c r="A276" s="28">
        <v>260</v>
      </c>
      <c r="B276" s="29" t="s">
        <v>7</v>
      </c>
      <c r="C276" s="30" t="s">
        <v>633</v>
      </c>
      <c r="D276" s="31" t="s">
        <v>634</v>
      </c>
      <c r="E276" s="29" t="s">
        <v>616</v>
      </c>
      <c r="F276" s="30" t="s">
        <v>23</v>
      </c>
      <c r="G276" s="32" t="s">
        <v>12</v>
      </c>
      <c r="I276" s="45"/>
    </row>
    <row r="277" spans="1:9" x14ac:dyDescent="0.25">
      <c r="A277" s="28">
        <v>261</v>
      </c>
      <c r="B277" s="29" t="s">
        <v>7</v>
      </c>
      <c r="C277" s="30" t="s">
        <v>635</v>
      </c>
      <c r="D277" s="31" t="s">
        <v>636</v>
      </c>
      <c r="E277" s="29" t="s">
        <v>616</v>
      </c>
      <c r="F277" s="30" t="s">
        <v>23</v>
      </c>
      <c r="G277" s="32" t="s">
        <v>12</v>
      </c>
      <c r="I277" s="45"/>
    </row>
    <row r="278" spans="1:9" x14ac:dyDescent="0.25">
      <c r="A278" s="28">
        <v>262</v>
      </c>
      <c r="B278" s="29" t="s">
        <v>7</v>
      </c>
      <c r="C278" s="30" t="s">
        <v>637</v>
      </c>
      <c r="D278" s="31" t="s">
        <v>638</v>
      </c>
      <c r="E278" s="29" t="s">
        <v>616</v>
      </c>
      <c r="F278" s="30" t="s">
        <v>182</v>
      </c>
      <c r="G278" s="32" t="s">
        <v>12</v>
      </c>
      <c r="I278" s="45"/>
    </row>
    <row r="279" spans="1:9" x14ac:dyDescent="0.25">
      <c r="A279" s="28">
        <v>263</v>
      </c>
      <c r="B279" s="29" t="s">
        <v>7</v>
      </c>
      <c r="C279" s="30" t="s">
        <v>639</v>
      </c>
      <c r="D279" s="31" t="s">
        <v>640</v>
      </c>
      <c r="E279" s="29" t="s">
        <v>616</v>
      </c>
      <c r="F279" s="30" t="s">
        <v>193</v>
      </c>
      <c r="G279" s="32" t="s">
        <v>12</v>
      </c>
      <c r="I279" s="45"/>
    </row>
    <row r="280" spans="1:9" ht="15.75" thickBot="1" x14ac:dyDescent="0.3">
      <c r="A280" s="33">
        <v>264</v>
      </c>
      <c r="B280" s="34" t="s">
        <v>7</v>
      </c>
      <c r="C280" s="35" t="s">
        <v>641</v>
      </c>
      <c r="D280" s="36" t="s">
        <v>642</v>
      </c>
      <c r="E280" s="34" t="s">
        <v>616</v>
      </c>
      <c r="F280" s="35" t="s">
        <v>193</v>
      </c>
      <c r="G280" s="37" t="s">
        <v>12</v>
      </c>
      <c r="I280" s="46"/>
    </row>
    <row r="281" spans="1:9" ht="15.75" thickTop="1" x14ac:dyDescent="0.25">
      <c r="A281" s="38">
        <v>265</v>
      </c>
      <c r="B281" s="39" t="s">
        <v>7</v>
      </c>
      <c r="C281" s="40" t="s">
        <v>643</v>
      </c>
      <c r="D281" s="41" t="s">
        <v>644</v>
      </c>
      <c r="E281" s="39" t="s">
        <v>645</v>
      </c>
      <c r="F281" s="40" t="s">
        <v>182</v>
      </c>
      <c r="G281" s="42" t="s">
        <v>12</v>
      </c>
      <c r="I281" s="44">
        <v>0.44513888888888897</v>
      </c>
    </row>
    <row r="282" spans="1:9" x14ac:dyDescent="0.25">
      <c r="A282" s="28">
        <v>266</v>
      </c>
      <c r="B282" s="29" t="s">
        <v>7</v>
      </c>
      <c r="C282" s="30" t="s">
        <v>646</v>
      </c>
      <c r="D282" s="31" t="s">
        <v>647</v>
      </c>
      <c r="E282" s="29" t="s">
        <v>645</v>
      </c>
      <c r="F282" s="30" t="s">
        <v>193</v>
      </c>
      <c r="G282" s="32" t="s">
        <v>12</v>
      </c>
      <c r="I282" s="45"/>
    </row>
    <row r="283" spans="1:9" x14ac:dyDescent="0.25">
      <c r="A283" s="28">
        <v>267</v>
      </c>
      <c r="B283" s="29" t="s">
        <v>7</v>
      </c>
      <c r="C283" s="30" t="s">
        <v>648</v>
      </c>
      <c r="D283" s="31" t="s">
        <v>649</v>
      </c>
      <c r="E283" s="29" t="s">
        <v>645</v>
      </c>
      <c r="F283" s="30" t="s">
        <v>20</v>
      </c>
      <c r="G283" s="32" t="s">
        <v>12</v>
      </c>
      <c r="I283" s="45"/>
    </row>
    <row r="284" spans="1:9" x14ac:dyDescent="0.25">
      <c r="A284" s="28">
        <v>268</v>
      </c>
      <c r="B284" s="29" t="s">
        <v>7</v>
      </c>
      <c r="C284" s="30" t="s">
        <v>650</v>
      </c>
      <c r="D284" s="31" t="s">
        <v>651</v>
      </c>
      <c r="E284" s="29" t="s">
        <v>645</v>
      </c>
      <c r="F284" s="30" t="s">
        <v>20</v>
      </c>
      <c r="G284" s="32" t="s">
        <v>12</v>
      </c>
      <c r="I284" s="45"/>
    </row>
    <row r="285" spans="1:9" x14ac:dyDescent="0.25">
      <c r="A285" s="28">
        <v>269</v>
      </c>
      <c r="B285" s="29" t="s">
        <v>7</v>
      </c>
      <c r="C285" s="30" t="s">
        <v>652</v>
      </c>
      <c r="D285" s="31" t="s">
        <v>653</v>
      </c>
      <c r="E285" s="29" t="s">
        <v>645</v>
      </c>
      <c r="F285" s="30" t="s">
        <v>20</v>
      </c>
      <c r="G285" s="32" t="s">
        <v>12</v>
      </c>
      <c r="I285" s="45"/>
    </row>
    <row r="286" spans="1:9" ht="15.75" thickBot="1" x14ac:dyDescent="0.3">
      <c r="A286" s="33">
        <v>270</v>
      </c>
      <c r="B286" s="34" t="s">
        <v>7</v>
      </c>
      <c r="C286" s="35" t="s">
        <v>654</v>
      </c>
      <c r="D286" s="36" t="s">
        <v>655</v>
      </c>
      <c r="E286" s="34" t="s">
        <v>645</v>
      </c>
      <c r="F286" s="35" t="s">
        <v>23</v>
      </c>
      <c r="G286" s="37" t="s">
        <v>12</v>
      </c>
      <c r="I286" s="46"/>
    </row>
    <row r="287" spans="1:9" ht="15.75" thickTop="1" x14ac:dyDescent="0.25">
      <c r="A287" s="38">
        <v>271</v>
      </c>
      <c r="B287" s="39" t="s">
        <v>74</v>
      </c>
      <c r="C287" s="40" t="s">
        <v>656</v>
      </c>
      <c r="D287" s="41" t="s">
        <v>657</v>
      </c>
      <c r="E287" s="39" t="s">
        <v>645</v>
      </c>
      <c r="F287" s="40" t="s">
        <v>92</v>
      </c>
      <c r="G287" s="42" t="s">
        <v>12</v>
      </c>
      <c r="I287" s="44">
        <v>0.4453125</v>
      </c>
    </row>
    <row r="288" spans="1:9" x14ac:dyDescent="0.25">
      <c r="A288" s="28">
        <v>272</v>
      </c>
      <c r="B288" s="29" t="s">
        <v>7</v>
      </c>
      <c r="C288" s="30" t="s">
        <v>658</v>
      </c>
      <c r="D288" s="31" t="s">
        <v>659</v>
      </c>
      <c r="E288" s="29" t="s">
        <v>660</v>
      </c>
      <c r="F288" s="30" t="s">
        <v>59</v>
      </c>
      <c r="G288" s="32" t="s">
        <v>73</v>
      </c>
      <c r="I288" s="45"/>
    </row>
    <row r="289" spans="1:9" x14ac:dyDescent="0.25">
      <c r="A289" s="28">
        <v>273</v>
      </c>
      <c r="B289" s="29" t="s">
        <v>7</v>
      </c>
      <c r="C289" s="30" t="s">
        <v>661</v>
      </c>
      <c r="D289" s="31" t="s">
        <v>662</v>
      </c>
      <c r="E289" s="29" t="s">
        <v>660</v>
      </c>
      <c r="F289" s="30" t="s">
        <v>20</v>
      </c>
      <c r="G289" s="32" t="s">
        <v>12</v>
      </c>
      <c r="I289" s="45"/>
    </row>
    <row r="290" spans="1:9" x14ac:dyDescent="0.25">
      <c r="A290" s="28">
        <v>274</v>
      </c>
      <c r="B290" s="29" t="s">
        <v>7</v>
      </c>
      <c r="C290" s="30" t="s">
        <v>663</v>
      </c>
      <c r="D290" s="31" t="s">
        <v>664</v>
      </c>
      <c r="E290" s="29" t="s">
        <v>660</v>
      </c>
      <c r="F290" s="30" t="s">
        <v>30</v>
      </c>
      <c r="G290" s="32" t="s">
        <v>12</v>
      </c>
      <c r="I290" s="45"/>
    </row>
    <row r="291" spans="1:9" x14ac:dyDescent="0.25">
      <c r="A291" s="28">
        <v>275</v>
      </c>
      <c r="B291" s="29" t="s">
        <v>7</v>
      </c>
      <c r="C291" s="30" t="s">
        <v>665</v>
      </c>
      <c r="D291" s="31" t="s">
        <v>666</v>
      </c>
      <c r="E291" s="29" t="s">
        <v>660</v>
      </c>
      <c r="F291" s="30" t="s">
        <v>59</v>
      </c>
      <c r="G291" s="32" t="s">
        <v>73</v>
      </c>
      <c r="I291" s="45"/>
    </row>
    <row r="292" spans="1:9" ht="15.75" thickBot="1" x14ac:dyDescent="0.3">
      <c r="A292" s="33">
        <v>276</v>
      </c>
      <c r="B292" s="34" t="s">
        <v>7</v>
      </c>
      <c r="C292" s="35" t="s">
        <v>667</v>
      </c>
      <c r="D292" s="36" t="s">
        <v>668</v>
      </c>
      <c r="E292" s="34" t="s">
        <v>660</v>
      </c>
      <c r="F292" s="35" t="s">
        <v>59</v>
      </c>
      <c r="G292" s="37" t="s">
        <v>73</v>
      </c>
      <c r="I292" s="46"/>
    </row>
    <row r="293" spans="1:9" ht="15.75" thickTop="1" x14ac:dyDescent="0.25">
      <c r="A293" s="38">
        <v>277</v>
      </c>
      <c r="B293" s="39" t="s">
        <v>7</v>
      </c>
      <c r="C293" s="40" t="s">
        <v>669</v>
      </c>
      <c r="D293" s="41" t="s">
        <v>670</v>
      </c>
      <c r="E293" s="39" t="s">
        <v>660</v>
      </c>
      <c r="F293" s="40" t="s">
        <v>193</v>
      </c>
      <c r="G293" s="42" t="s">
        <v>12</v>
      </c>
      <c r="I293" s="44">
        <v>0.44548611111111103</v>
      </c>
    </row>
    <row r="294" spans="1:9" x14ac:dyDescent="0.25">
      <c r="A294" s="28">
        <v>278</v>
      </c>
      <c r="B294" s="29" t="s">
        <v>7</v>
      </c>
      <c r="C294" s="30" t="s">
        <v>671</v>
      </c>
      <c r="D294" s="31" t="s">
        <v>672</v>
      </c>
      <c r="E294" s="29" t="s">
        <v>660</v>
      </c>
      <c r="F294" s="30" t="s">
        <v>193</v>
      </c>
      <c r="G294" s="32" t="s">
        <v>12</v>
      </c>
      <c r="I294" s="45"/>
    </row>
    <row r="295" spans="1:9" x14ac:dyDescent="0.25">
      <c r="A295" s="28">
        <v>279</v>
      </c>
      <c r="B295" s="29" t="s">
        <v>7</v>
      </c>
      <c r="C295" s="30" t="s">
        <v>673</v>
      </c>
      <c r="D295" s="31" t="s">
        <v>674</v>
      </c>
      <c r="E295" s="29" t="s">
        <v>660</v>
      </c>
      <c r="F295" s="30" t="s">
        <v>217</v>
      </c>
      <c r="G295" s="32" t="s">
        <v>12</v>
      </c>
      <c r="I295" s="45"/>
    </row>
    <row r="296" spans="1:9" x14ac:dyDescent="0.25">
      <c r="A296" s="28">
        <v>280</v>
      </c>
      <c r="B296" s="29" t="s">
        <v>7</v>
      </c>
      <c r="C296" s="30" t="s">
        <v>675</v>
      </c>
      <c r="D296" s="31" t="s">
        <v>676</v>
      </c>
      <c r="E296" s="29" t="s">
        <v>660</v>
      </c>
      <c r="F296" s="30" t="s">
        <v>20</v>
      </c>
      <c r="G296" s="32" t="s">
        <v>12</v>
      </c>
      <c r="I296" s="45"/>
    </row>
    <row r="297" spans="1:9" x14ac:dyDescent="0.25">
      <c r="A297" s="28">
        <v>281</v>
      </c>
      <c r="B297" s="29" t="s">
        <v>7</v>
      </c>
      <c r="C297" s="30" t="s">
        <v>677</v>
      </c>
      <c r="D297" s="31" t="s">
        <v>678</v>
      </c>
      <c r="E297" s="29" t="s">
        <v>660</v>
      </c>
      <c r="F297" s="30" t="s">
        <v>20</v>
      </c>
      <c r="G297" s="32" t="s">
        <v>12</v>
      </c>
      <c r="I297" s="45"/>
    </row>
    <row r="298" spans="1:9" ht="15.75" thickBot="1" x14ac:dyDescent="0.3">
      <c r="A298" s="33">
        <v>282</v>
      </c>
      <c r="B298" s="34" t="s">
        <v>74</v>
      </c>
      <c r="C298" s="35" t="s">
        <v>679</v>
      </c>
      <c r="D298" s="36" t="s">
        <v>680</v>
      </c>
      <c r="E298" s="34" t="s">
        <v>660</v>
      </c>
      <c r="F298" s="35" t="s">
        <v>92</v>
      </c>
      <c r="G298" s="37" t="s">
        <v>12</v>
      </c>
      <c r="I298" s="46"/>
    </row>
    <row r="299" spans="1:9" ht="15.75" thickTop="1" x14ac:dyDescent="0.25">
      <c r="A299" s="38">
        <v>283</v>
      </c>
      <c r="B299" s="39" t="s">
        <v>74</v>
      </c>
      <c r="C299" s="40" t="s">
        <v>681</v>
      </c>
      <c r="D299" s="41" t="s">
        <v>682</v>
      </c>
      <c r="E299" s="39" t="s">
        <v>660</v>
      </c>
      <c r="F299" s="40" t="s">
        <v>92</v>
      </c>
      <c r="G299" s="42" t="s">
        <v>12</v>
      </c>
      <c r="I299" s="44">
        <v>0.44565972222222222</v>
      </c>
    </row>
    <row r="300" spans="1:9" x14ac:dyDescent="0.25">
      <c r="A300" s="28">
        <v>284</v>
      </c>
      <c r="B300" s="29" t="s">
        <v>95</v>
      </c>
      <c r="C300" s="30" t="s">
        <v>683</v>
      </c>
      <c r="D300" s="31" t="s">
        <v>684</v>
      </c>
      <c r="E300" s="29" t="s">
        <v>660</v>
      </c>
      <c r="F300" s="30" t="s">
        <v>98</v>
      </c>
      <c r="G300" s="32" t="s">
        <v>73</v>
      </c>
      <c r="I300" s="45"/>
    </row>
    <row r="301" spans="1:9" x14ac:dyDescent="0.25">
      <c r="A301" s="28">
        <v>285</v>
      </c>
      <c r="B301" s="29" t="s">
        <v>95</v>
      </c>
      <c r="C301" s="30" t="s">
        <v>685</v>
      </c>
      <c r="D301" s="31" t="s">
        <v>686</v>
      </c>
      <c r="E301" s="29" t="s">
        <v>660</v>
      </c>
      <c r="F301" s="30" t="s">
        <v>98</v>
      </c>
      <c r="G301" s="32" t="s">
        <v>73</v>
      </c>
      <c r="I301" s="45"/>
    </row>
    <row r="302" spans="1:9" ht="15.75" thickBot="1" x14ac:dyDescent="0.3">
      <c r="A302" s="33">
        <v>286</v>
      </c>
      <c r="B302" s="34" t="s">
        <v>7</v>
      </c>
      <c r="C302" s="35" t="s">
        <v>687</v>
      </c>
      <c r="D302" s="36" t="s">
        <v>688</v>
      </c>
      <c r="E302" s="34" t="s">
        <v>616</v>
      </c>
      <c r="F302" s="35" t="s">
        <v>59</v>
      </c>
      <c r="G302" s="37" t="s">
        <v>73</v>
      </c>
      <c r="I302" s="46"/>
    </row>
    <row r="303" spans="1:9" x14ac:dyDescent="0.25">
      <c r="I303" s="24"/>
    </row>
    <row r="304" spans="1:9" x14ac:dyDescent="0.25">
      <c r="I304" s="24"/>
    </row>
    <row r="305" spans="9:9" x14ac:dyDescent="0.25">
      <c r="I305" s="24"/>
    </row>
    <row r="306" spans="9:9" x14ac:dyDescent="0.25">
      <c r="I306" s="24"/>
    </row>
    <row r="307" spans="9:9" x14ac:dyDescent="0.25">
      <c r="I307" s="24"/>
    </row>
    <row r="308" spans="9:9" x14ac:dyDescent="0.25">
      <c r="I308" s="24"/>
    </row>
    <row r="309" spans="9:9" x14ac:dyDescent="0.25">
      <c r="I309" s="24"/>
    </row>
    <row r="310" spans="9:9" x14ac:dyDescent="0.25">
      <c r="I310" s="24"/>
    </row>
    <row r="311" spans="9:9" x14ac:dyDescent="0.25">
      <c r="I311" s="24"/>
    </row>
    <row r="312" spans="9:9" x14ac:dyDescent="0.25">
      <c r="I312" s="24"/>
    </row>
    <row r="313" spans="9:9" x14ac:dyDescent="0.25">
      <c r="I313" s="24"/>
    </row>
    <row r="314" spans="9:9" x14ac:dyDescent="0.25">
      <c r="I314" s="24"/>
    </row>
    <row r="315" spans="9:9" x14ac:dyDescent="0.25">
      <c r="I315" s="24"/>
    </row>
    <row r="316" spans="9:9" x14ac:dyDescent="0.25">
      <c r="I316" s="24"/>
    </row>
    <row r="317" spans="9:9" x14ac:dyDescent="0.25">
      <c r="I317" s="24"/>
    </row>
    <row r="318" spans="9:9" x14ac:dyDescent="0.25">
      <c r="I318" s="24"/>
    </row>
    <row r="319" spans="9:9" x14ac:dyDescent="0.25">
      <c r="I319" s="24"/>
    </row>
    <row r="320" spans="9:9" x14ac:dyDescent="0.25">
      <c r="I320" s="24"/>
    </row>
    <row r="321" spans="9:9" x14ac:dyDescent="0.25">
      <c r="I321" s="24"/>
    </row>
    <row r="322" spans="9:9" x14ac:dyDescent="0.25">
      <c r="I322" s="24"/>
    </row>
    <row r="323" spans="9:9" x14ac:dyDescent="0.25">
      <c r="I323" s="24"/>
    </row>
    <row r="324" spans="9:9" x14ac:dyDescent="0.25">
      <c r="I324" s="24"/>
    </row>
    <row r="325" spans="9:9" x14ac:dyDescent="0.25">
      <c r="I325" s="24"/>
    </row>
    <row r="326" spans="9:9" x14ac:dyDescent="0.25">
      <c r="I326" s="24"/>
    </row>
    <row r="327" spans="9:9" x14ac:dyDescent="0.25">
      <c r="I327" s="24"/>
    </row>
    <row r="328" spans="9:9" x14ac:dyDescent="0.25">
      <c r="I328" s="24"/>
    </row>
    <row r="329" spans="9:9" x14ac:dyDescent="0.25">
      <c r="I329" s="24"/>
    </row>
    <row r="330" spans="9:9" x14ac:dyDescent="0.25">
      <c r="I330" s="24"/>
    </row>
    <row r="331" spans="9:9" x14ac:dyDescent="0.25">
      <c r="I331" s="24"/>
    </row>
    <row r="332" spans="9:9" x14ac:dyDescent="0.25">
      <c r="I332" s="24"/>
    </row>
  </sheetData>
  <mergeCells count="48">
    <mergeCell ref="I32:I37"/>
    <mergeCell ref="I2:I7"/>
    <mergeCell ref="I8:I13"/>
    <mergeCell ref="I14:I19"/>
    <mergeCell ref="I20:I25"/>
    <mergeCell ref="I26:I31"/>
    <mergeCell ref="I104:I109"/>
    <mergeCell ref="I38:I43"/>
    <mergeCell ref="I44:I49"/>
    <mergeCell ref="I50:I55"/>
    <mergeCell ref="I56:I61"/>
    <mergeCell ref="I62:I67"/>
    <mergeCell ref="I68:I73"/>
    <mergeCell ref="I74:I79"/>
    <mergeCell ref="I80:I85"/>
    <mergeCell ref="I86:I91"/>
    <mergeCell ref="I92:I97"/>
    <mergeCell ref="I98:I103"/>
    <mergeCell ref="I176:I181"/>
    <mergeCell ref="I110:I115"/>
    <mergeCell ref="I116:I121"/>
    <mergeCell ref="I122:I127"/>
    <mergeCell ref="I128:I133"/>
    <mergeCell ref="I134:I139"/>
    <mergeCell ref="I140:I145"/>
    <mergeCell ref="I146:I151"/>
    <mergeCell ref="I152:I157"/>
    <mergeCell ref="I158:I163"/>
    <mergeCell ref="I164:I169"/>
    <mergeCell ref="I170:I175"/>
    <mergeCell ref="I218:I223"/>
    <mergeCell ref="I224:I229"/>
    <mergeCell ref="I230:I238"/>
    <mergeCell ref="I239:I250"/>
    <mergeCell ref="I182:I187"/>
    <mergeCell ref="I188:I193"/>
    <mergeCell ref="I194:I199"/>
    <mergeCell ref="I200:I205"/>
    <mergeCell ref="I206:I211"/>
    <mergeCell ref="I212:I217"/>
    <mergeCell ref="I281:I286"/>
    <mergeCell ref="I287:I292"/>
    <mergeCell ref="I293:I298"/>
    <mergeCell ref="I299:I302"/>
    <mergeCell ref="I251:I262"/>
    <mergeCell ref="I263:I268"/>
    <mergeCell ref="I269:I274"/>
    <mergeCell ref="I275:I280"/>
  </mergeCells>
  <conditionalFormatting sqref="A2:A302">
    <cfRule type="duplicateValues" dxfId="13" priority="1"/>
  </conditionalFormatting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11.5703125" style="1"/>
    <col min="2" max="2" width="16.7109375" style="1" customWidth="1"/>
    <col min="3" max="3" width="20" style="1" customWidth="1"/>
    <col min="4" max="16384" width="11.5703125" style="1"/>
  </cols>
  <sheetData>
    <row r="1" spans="1:5" ht="15.75" thickBot="1" x14ac:dyDescent="0.3"/>
    <row r="2" spans="1:5" ht="16.5" thickTop="1" thickBot="1" x14ac:dyDescent="0.3">
      <c r="A2" s="2"/>
      <c r="B2" s="3" t="s">
        <v>689</v>
      </c>
      <c r="C2" s="3" t="s">
        <v>690</v>
      </c>
      <c r="D2" s="4" t="s">
        <v>691</v>
      </c>
      <c r="E2" s="19" t="s">
        <v>713</v>
      </c>
    </row>
    <row r="3" spans="1:5" x14ac:dyDescent="0.25">
      <c r="A3" s="14" t="s">
        <v>692</v>
      </c>
      <c r="B3" s="11">
        <v>4</v>
      </c>
      <c r="C3" s="12"/>
      <c r="D3" s="13"/>
      <c r="E3" s="20">
        <f>SUM(B3:D3)</f>
        <v>4</v>
      </c>
    </row>
    <row r="4" spans="1:5" x14ac:dyDescent="0.25">
      <c r="A4" s="14" t="s">
        <v>695</v>
      </c>
      <c r="B4" s="9">
        <v>15</v>
      </c>
      <c r="C4" s="5"/>
      <c r="D4" s="6"/>
      <c r="E4" s="18">
        <f>SUM(B4:D4)</f>
        <v>15</v>
      </c>
    </row>
    <row r="5" spans="1:5" x14ac:dyDescent="0.25">
      <c r="A5" s="14" t="s">
        <v>693</v>
      </c>
      <c r="B5" s="9">
        <v>6</v>
      </c>
      <c r="C5" s="5">
        <v>1</v>
      </c>
      <c r="D5" s="6"/>
      <c r="E5" s="18">
        <f t="shared" ref="E5:E23" si="0">SUM(B5:D5)</f>
        <v>7</v>
      </c>
    </row>
    <row r="6" spans="1:5" x14ac:dyDescent="0.25">
      <c r="A6" s="14" t="s">
        <v>694</v>
      </c>
      <c r="B6" s="9">
        <v>10</v>
      </c>
      <c r="C6" s="5">
        <v>2</v>
      </c>
      <c r="D6" s="6">
        <v>2</v>
      </c>
      <c r="E6" s="18">
        <f t="shared" si="0"/>
        <v>14</v>
      </c>
    </row>
    <row r="7" spans="1:5" x14ac:dyDescent="0.25">
      <c r="A7" s="14" t="s">
        <v>696</v>
      </c>
      <c r="B7" s="9">
        <v>4</v>
      </c>
      <c r="C7" s="5"/>
      <c r="D7" s="6"/>
      <c r="E7" s="18">
        <f t="shared" si="0"/>
        <v>4</v>
      </c>
    </row>
    <row r="8" spans="1:5" x14ac:dyDescent="0.25">
      <c r="A8" s="14" t="s">
        <v>697</v>
      </c>
      <c r="B8" s="9">
        <v>7</v>
      </c>
      <c r="C8" s="5">
        <v>3</v>
      </c>
      <c r="D8" s="6"/>
      <c r="E8" s="18">
        <f t="shared" si="0"/>
        <v>10</v>
      </c>
    </row>
    <row r="9" spans="1:5" x14ac:dyDescent="0.25">
      <c r="A9" s="14" t="s">
        <v>698</v>
      </c>
      <c r="B9" s="9">
        <v>4</v>
      </c>
      <c r="C9" s="5"/>
      <c r="D9" s="6">
        <v>2</v>
      </c>
      <c r="E9" s="18">
        <f t="shared" si="0"/>
        <v>6</v>
      </c>
    </row>
    <row r="10" spans="1:5" x14ac:dyDescent="0.25">
      <c r="A10" s="14" t="s">
        <v>699</v>
      </c>
      <c r="B10" s="9">
        <v>9</v>
      </c>
      <c r="C10" s="5">
        <v>5</v>
      </c>
      <c r="D10" s="6">
        <v>2</v>
      </c>
      <c r="E10" s="18">
        <f t="shared" si="0"/>
        <v>16</v>
      </c>
    </row>
    <row r="11" spans="1:5" x14ac:dyDescent="0.25">
      <c r="A11" s="14" t="s">
        <v>700</v>
      </c>
      <c r="B11" s="9">
        <v>16</v>
      </c>
      <c r="C11" s="5">
        <v>7</v>
      </c>
      <c r="D11" s="6">
        <v>2</v>
      </c>
      <c r="E11" s="18">
        <f t="shared" si="0"/>
        <v>25</v>
      </c>
    </row>
    <row r="12" spans="1:5" x14ac:dyDescent="0.25">
      <c r="A12" s="14" t="s">
        <v>701</v>
      </c>
      <c r="B12" s="9">
        <v>66</v>
      </c>
      <c r="C12" s="5">
        <v>11</v>
      </c>
      <c r="D12" s="6">
        <v>15</v>
      </c>
      <c r="E12" s="18">
        <f t="shared" si="0"/>
        <v>92</v>
      </c>
    </row>
    <row r="13" spans="1:5" x14ac:dyDescent="0.25">
      <c r="A13" s="14" t="s">
        <v>702</v>
      </c>
      <c r="B13" s="9">
        <v>8</v>
      </c>
      <c r="C13" s="5"/>
      <c r="D13" s="6"/>
      <c r="E13" s="18">
        <f t="shared" si="0"/>
        <v>8</v>
      </c>
    </row>
    <row r="14" spans="1:5" x14ac:dyDescent="0.25">
      <c r="A14" s="14" t="s">
        <v>703</v>
      </c>
      <c r="B14" s="9">
        <v>40</v>
      </c>
      <c r="C14" s="5">
        <v>6</v>
      </c>
      <c r="D14" s="6">
        <v>6</v>
      </c>
      <c r="E14" s="18">
        <f t="shared" si="0"/>
        <v>52</v>
      </c>
    </row>
    <row r="15" spans="1:5" x14ac:dyDescent="0.25">
      <c r="A15" s="14" t="s">
        <v>704</v>
      </c>
      <c r="B15" s="9">
        <v>1</v>
      </c>
      <c r="C15" s="5"/>
      <c r="D15" s="6"/>
      <c r="E15" s="18">
        <f t="shared" si="0"/>
        <v>1</v>
      </c>
    </row>
    <row r="16" spans="1:5" x14ac:dyDescent="0.25">
      <c r="A16" s="14" t="s">
        <v>706</v>
      </c>
      <c r="B16" s="9">
        <v>12</v>
      </c>
      <c r="C16" s="5">
        <v>3</v>
      </c>
      <c r="D16" s="6">
        <v>1</v>
      </c>
      <c r="E16" s="18">
        <f t="shared" si="0"/>
        <v>16</v>
      </c>
    </row>
    <row r="17" spans="1:5" x14ac:dyDescent="0.25">
      <c r="A17" s="14" t="s">
        <v>705</v>
      </c>
      <c r="B17" s="9"/>
      <c r="C17" s="5"/>
      <c r="D17" s="6"/>
      <c r="E17" s="18">
        <f t="shared" si="0"/>
        <v>0</v>
      </c>
    </row>
    <row r="18" spans="1:5" x14ac:dyDescent="0.25">
      <c r="A18" s="14" t="s">
        <v>707</v>
      </c>
      <c r="B18" s="9">
        <v>1</v>
      </c>
      <c r="C18" s="5"/>
      <c r="D18" s="6"/>
      <c r="E18" s="18">
        <f t="shared" si="0"/>
        <v>1</v>
      </c>
    </row>
    <row r="19" spans="1:5" x14ac:dyDescent="0.25">
      <c r="A19" s="14" t="s">
        <v>708</v>
      </c>
      <c r="B19" s="9">
        <v>3</v>
      </c>
      <c r="C19" s="5">
        <v>1</v>
      </c>
      <c r="D19" s="6"/>
      <c r="E19" s="18">
        <f t="shared" si="0"/>
        <v>4</v>
      </c>
    </row>
    <row r="20" spans="1:5" x14ac:dyDescent="0.25">
      <c r="A20" s="14" t="s">
        <v>709</v>
      </c>
      <c r="B20" s="9">
        <v>13</v>
      </c>
      <c r="C20" s="5">
        <v>4</v>
      </c>
      <c r="D20" s="6"/>
      <c r="E20" s="18">
        <f t="shared" si="0"/>
        <v>17</v>
      </c>
    </row>
    <row r="21" spans="1:5" x14ac:dyDescent="0.25">
      <c r="A21" s="14" t="s">
        <v>710</v>
      </c>
      <c r="B21" s="9"/>
      <c r="C21" s="5"/>
      <c r="D21" s="6"/>
      <c r="E21" s="18">
        <f t="shared" si="0"/>
        <v>0</v>
      </c>
    </row>
    <row r="22" spans="1:5" x14ac:dyDescent="0.25">
      <c r="A22" s="14" t="s">
        <v>711</v>
      </c>
      <c r="B22" s="9">
        <f>1*2</f>
        <v>2</v>
      </c>
      <c r="C22" s="5"/>
      <c r="D22" s="6">
        <f>2*12</f>
        <v>24</v>
      </c>
      <c r="E22" s="18">
        <f t="shared" si="0"/>
        <v>26</v>
      </c>
    </row>
    <row r="23" spans="1:5" ht="15.75" thickBot="1" x14ac:dyDescent="0.3">
      <c r="A23" s="14" t="s">
        <v>712</v>
      </c>
      <c r="B23" s="10"/>
      <c r="C23" s="7"/>
      <c r="D23" s="8">
        <f>2*2</f>
        <v>4</v>
      </c>
      <c r="E23" s="21">
        <f t="shared" si="0"/>
        <v>4</v>
      </c>
    </row>
    <row r="24" spans="1:5" ht="27" thickBot="1" x14ac:dyDescent="0.3">
      <c r="A24" s="22" t="s">
        <v>714</v>
      </c>
      <c r="B24" s="15">
        <f>SUM(B3:B23)</f>
        <v>221</v>
      </c>
      <c r="C24" s="16">
        <f t="shared" ref="C24:D24" si="1">SUM(C3:C23)</f>
        <v>43</v>
      </c>
      <c r="D24" s="17">
        <f t="shared" si="1"/>
        <v>58</v>
      </c>
      <c r="E24" s="23">
        <f>SUM(B24:D24)-E19-E20</f>
        <v>301</v>
      </c>
    </row>
    <row r="25" spans="1:5" ht="15.75" thickTop="1" x14ac:dyDescent="0.25"/>
  </sheetData>
  <conditionalFormatting sqref="A1:E2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list.inscr.final</vt:lpstr>
      <vt:lpstr>resumen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Usuario</cp:lastModifiedBy>
  <cp:lastPrinted>2021-03-10T21:51:58Z</cp:lastPrinted>
  <dcterms:created xsi:type="dcterms:W3CDTF">2021-03-10T20:02:14Z</dcterms:created>
  <dcterms:modified xsi:type="dcterms:W3CDTF">2021-03-11T11:54:43Z</dcterms:modified>
</cp:coreProperties>
</file>