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6515" windowHeight="6990"/>
  </bookViews>
  <sheets>
    <sheet name="GENERAL" sheetId="1" r:id="rId1"/>
    <sheet name="Hoja3" sheetId="3" r:id="rId2"/>
  </sheets>
  <calcPr calcId="144525"/>
</workbook>
</file>

<file path=xl/calcChain.xml><?xml version="1.0" encoding="utf-8"?>
<calcChain xmlns="http://schemas.openxmlformats.org/spreadsheetml/2006/main">
  <c r="E18" i="1" l="1"/>
  <c r="C18" i="1"/>
  <c r="E17" i="1"/>
  <c r="D4" i="1" l="1"/>
  <c r="D13" i="1"/>
  <c r="D14" i="1"/>
  <c r="D5" i="1"/>
  <c r="E14" i="1"/>
  <c r="E16" i="1" l="1"/>
  <c r="E15" i="1"/>
  <c r="E13" i="1"/>
  <c r="C9" i="1"/>
  <c r="C20" i="1" l="1"/>
  <c r="E5" i="1" l="1"/>
  <c r="E8" i="1"/>
  <c r="E7" i="1"/>
  <c r="E6" i="1"/>
  <c r="E4" i="1"/>
  <c r="E9" i="1" l="1"/>
  <c r="E20" i="1" s="1"/>
</calcChain>
</file>

<file path=xl/sharedStrings.xml><?xml version="1.0" encoding="utf-8"?>
<sst xmlns="http://schemas.openxmlformats.org/spreadsheetml/2006/main" count="32" uniqueCount="22">
  <si>
    <t>PREMIOS DEL CIRCUITO</t>
  </si>
  <si>
    <t>NOMBRE</t>
  </si>
  <si>
    <t>BASE</t>
  </si>
  <si>
    <t>TOTAL A PAGAR</t>
  </si>
  <si>
    <t>POSICIÓN</t>
  </si>
  <si>
    <t>1º</t>
  </si>
  <si>
    <t>2º</t>
  </si>
  <si>
    <t>3º</t>
  </si>
  <si>
    <t>4º</t>
  </si>
  <si>
    <t>5º</t>
  </si>
  <si>
    <t>RETENCIÓN</t>
  </si>
  <si>
    <t>ALBERTO GONZÁLEZ GIL</t>
  </si>
  <si>
    <t>ÓSCAR GONZÁLEZ DORADO</t>
  </si>
  <si>
    <t>MARÍA VARÓ ZUBIRI</t>
  </si>
  <si>
    <t>ESTHER TABERNERO FERNÁNDEZ</t>
  </si>
  <si>
    <t>TOTAL:</t>
  </si>
  <si>
    <t>DAVID PEINADO DÍAZ</t>
  </si>
  <si>
    <t>GREGORIO DÍAZ FERNÁNDEZ</t>
  </si>
  <si>
    <t>JOSÉ SÁNCHEZ-MIGALLÓN GÓMEZ</t>
  </si>
  <si>
    <t>ROSALÍA BELLÓN MARTÍN</t>
  </si>
  <si>
    <t>ROCÍO VILLANUEVA SAYAGO</t>
  </si>
  <si>
    <t>ANA ESMERALDA DÍAZ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</si>
</sst>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D13" sqref="D13"/>
    </sheetView>
  </sheetViews>
  <sheetFormatPr baseColWidth="10" defaultRowHeight="15" x14ac:dyDescent="0.25"/>
  <cols>
    <col min="1" max="1" width="10.42578125" customWidth="1"/>
    <col min="2" max="2" width="28.28515625" customWidth="1"/>
    <col min="3" max="3" width="13" customWidth="1"/>
    <col min="5" max="5" width="15.5703125" customWidth="1"/>
  </cols>
  <sheetData>
    <row r="1" spans="1:5" x14ac:dyDescent="0.25">
      <c r="A1" s="3" t="s">
        <v>0</v>
      </c>
    </row>
    <row r="3" spans="1:5" x14ac:dyDescent="0.25">
      <c r="A3" s="6" t="s">
        <v>4</v>
      </c>
      <c r="B3" s="6" t="s">
        <v>1</v>
      </c>
      <c r="C3" s="6" t="s">
        <v>2</v>
      </c>
      <c r="D3" s="6" t="s">
        <v>10</v>
      </c>
      <c r="E3" s="6" t="s">
        <v>3</v>
      </c>
    </row>
    <row r="4" spans="1:5" x14ac:dyDescent="0.25">
      <c r="A4" s="4" t="s">
        <v>5</v>
      </c>
      <c r="B4" s="4" t="s">
        <v>11</v>
      </c>
      <c r="C4" s="5">
        <v>500</v>
      </c>
      <c r="D4" s="5">
        <f>PRODUCT(C4,0.19)</f>
        <v>95</v>
      </c>
      <c r="E4" s="5">
        <f>SUM(C4,-D4)</f>
        <v>405</v>
      </c>
    </row>
    <row r="5" spans="1:5" x14ac:dyDescent="0.25">
      <c r="A5" s="4" t="s">
        <v>6</v>
      </c>
      <c r="B5" s="4" t="s">
        <v>16</v>
      </c>
      <c r="C5" s="5">
        <v>345.68</v>
      </c>
      <c r="D5" s="5">
        <f>PRODUCT(C5,0.19)</f>
        <v>65.679200000000009</v>
      </c>
      <c r="E5" s="5">
        <f t="shared" ref="E5:E8" si="0">SUM(C5,-D5)</f>
        <v>280.00080000000003</v>
      </c>
    </row>
    <row r="6" spans="1:5" x14ac:dyDescent="0.25">
      <c r="A6" s="4" t="s">
        <v>7</v>
      </c>
      <c r="B6" s="4" t="s">
        <v>12</v>
      </c>
      <c r="C6" s="5">
        <v>170</v>
      </c>
      <c r="D6" s="4">
        <v>0</v>
      </c>
      <c r="E6" s="5">
        <f t="shared" si="0"/>
        <v>170</v>
      </c>
    </row>
    <row r="7" spans="1:5" x14ac:dyDescent="0.25">
      <c r="A7" s="4" t="s">
        <v>8</v>
      </c>
      <c r="B7" s="4" t="s">
        <v>17</v>
      </c>
      <c r="C7" s="5">
        <v>100</v>
      </c>
      <c r="D7" s="4">
        <v>0</v>
      </c>
      <c r="E7" s="5">
        <f t="shared" si="0"/>
        <v>100</v>
      </c>
    </row>
    <row r="8" spans="1:5" x14ac:dyDescent="0.25">
      <c r="A8" s="4" t="s">
        <v>9</v>
      </c>
      <c r="B8" s="4" t="s">
        <v>18</v>
      </c>
      <c r="C8" s="5">
        <v>60</v>
      </c>
      <c r="D8" s="4">
        <v>0</v>
      </c>
      <c r="E8" s="5">
        <f t="shared" si="0"/>
        <v>60</v>
      </c>
    </row>
    <row r="9" spans="1:5" x14ac:dyDescent="0.25">
      <c r="C9" s="2">
        <f>SUM(C4:C8)</f>
        <v>1175.68</v>
      </c>
      <c r="E9" s="2">
        <f>SUM(E4:E8)</f>
        <v>1015.0008</v>
      </c>
    </row>
    <row r="10" spans="1:5" x14ac:dyDescent="0.25">
      <c r="C10" s="1"/>
    </row>
    <row r="11" spans="1:5" x14ac:dyDescent="0.25">
      <c r="C11" s="1"/>
    </row>
    <row r="12" spans="1:5" x14ac:dyDescent="0.25">
      <c r="A12" s="6" t="s">
        <v>4</v>
      </c>
      <c r="B12" s="6" t="s">
        <v>1</v>
      </c>
      <c r="C12" s="6" t="s">
        <v>2</v>
      </c>
      <c r="D12" s="6" t="s">
        <v>10</v>
      </c>
      <c r="E12" s="6" t="s">
        <v>3</v>
      </c>
    </row>
    <row r="13" spans="1:5" x14ac:dyDescent="0.25">
      <c r="A13" s="4" t="s">
        <v>5</v>
      </c>
      <c r="B13" s="4" t="s">
        <v>14</v>
      </c>
      <c r="C13" s="5">
        <v>500</v>
      </c>
      <c r="D13" s="5">
        <f>PRODUCT(C13,0.19)</f>
        <v>95</v>
      </c>
      <c r="E13" s="5">
        <f>SUM(C13,-D13)</f>
        <v>405</v>
      </c>
    </row>
    <row r="14" spans="1:5" x14ac:dyDescent="0.25">
      <c r="A14" s="4" t="s">
        <v>6</v>
      </c>
      <c r="B14" s="4" t="s">
        <v>19</v>
      </c>
      <c r="C14" s="5">
        <v>345.68</v>
      </c>
      <c r="D14" s="5">
        <f>PRODUCT(C14,0.19)</f>
        <v>65.679200000000009</v>
      </c>
      <c r="E14" s="5">
        <f t="shared" ref="E14" si="1">SUM(C14,-D14)</f>
        <v>280.00080000000003</v>
      </c>
    </row>
    <row r="15" spans="1:5" x14ac:dyDescent="0.25">
      <c r="A15" s="4" t="s">
        <v>7</v>
      </c>
      <c r="B15" s="4" t="s">
        <v>13</v>
      </c>
      <c r="C15" s="5">
        <v>170</v>
      </c>
      <c r="D15" s="4">
        <v>0</v>
      </c>
      <c r="E15" s="5">
        <f t="shared" ref="E15:E17" si="2">SUM(C15,-D15)</f>
        <v>170</v>
      </c>
    </row>
    <row r="16" spans="1:5" x14ac:dyDescent="0.25">
      <c r="A16" s="4" t="s">
        <v>8</v>
      </c>
      <c r="B16" s="4" t="s">
        <v>20</v>
      </c>
      <c r="C16" s="5">
        <v>100</v>
      </c>
      <c r="D16" s="4">
        <v>0</v>
      </c>
      <c r="E16" s="5">
        <f t="shared" si="2"/>
        <v>100</v>
      </c>
    </row>
    <row r="17" spans="1:5" x14ac:dyDescent="0.25">
      <c r="A17" s="4" t="s">
        <v>9</v>
      </c>
      <c r="B17" s="4" t="s">
        <v>21</v>
      </c>
      <c r="C17" s="5">
        <v>60</v>
      </c>
      <c r="D17" s="4">
        <v>0</v>
      </c>
      <c r="E17" s="5">
        <f t="shared" si="2"/>
        <v>60</v>
      </c>
    </row>
    <row r="18" spans="1:5" x14ac:dyDescent="0.25">
      <c r="C18" s="2">
        <f>SUM(C13:C17)</f>
        <v>1175.68</v>
      </c>
      <c r="E18" s="2">
        <f>SUM(E13:E17)</f>
        <v>1015.0008</v>
      </c>
    </row>
    <row r="20" spans="1:5" s="3" customFormat="1" x14ac:dyDescent="0.25">
      <c r="A20" s="3" t="s">
        <v>15</v>
      </c>
      <c r="C20" s="2">
        <f>SUM(C9,C18)</f>
        <v>2351.36</v>
      </c>
      <c r="E20" s="2">
        <f>SUM(E9,E18)</f>
        <v>2030.0016000000001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dcterms:created xsi:type="dcterms:W3CDTF">2016-11-30T15:18:18Z</dcterms:created>
  <dcterms:modified xsi:type="dcterms:W3CDTF">2017-12-04T10:30:59Z</dcterms:modified>
</cp:coreProperties>
</file>